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s>
  <definedNames>
    <definedName name="_xlnm.Print_Area" localSheetId="5">'一般公共预算支出情况表'!$A$1:$K$15</definedName>
    <definedName name="_xlnm.Print_Titles" localSheetId="1">'部门收支总表'!$3:$5</definedName>
  </definedNames>
  <calcPr fullCalcOnLoad="1"/>
</workbook>
</file>

<file path=xl/sharedStrings.xml><?xml version="1.0" encoding="utf-8"?>
<sst xmlns="http://schemas.openxmlformats.org/spreadsheetml/2006/main" count="292" uniqueCount="141">
  <si>
    <t>五台县劳动和社会保障局2018年度部门预算</t>
  </si>
  <si>
    <t>第一部分  概况
　　　　一、本部门职责
      （一）贯彻执行人力资源和社会保障事业发展规划和政策法规，拟定全人力资源和社会保障事业发展规划和政策规定，并组织实施和监督检查。
（二）拟定全县人力资源市场发展规划和人力资源流动政策，指导全县人力资源市场建设，建设统一规范的人力资源市场，促进人力资源合理流动，有效配置。
（三）负责全县促进就业工作，拟定统筹城乡的就业发展规划和办法，完善公共就业服务体系，建立就业援助制度，完善职业资格制度，统筹建立面向城乡劳动者的职业培训制度，牵头拟定和落实高校毕业生就业政策，会同有关部门拟定高技能人才、农村实用人才培养和激励办法。
（四）统筹建立覆盖城乡的社会保障体系，组织实施城乡社会保险及补充保险政策和标准，推进实行统一的社会保险关系转移接续办法，统筹管理机关企事业单位基本养老保险，会同有关部门组织实施社会保险及其补充保险基金管理和监督，编制全县社会保险基金预决算草案。
（五）负责全县就业、失业、社会保险基金预测预警和信息引导，拟定应对预案，实施预防，调节和控制，保持就业形势稳定和社会保险基金总体收支平衡。
（六）负责统筹全县机关企事业单位人员管理工作，贯彻落实机关、事业单位人员工资收入分配政策，建立机关企事业单位人员工资正常增长和支付保障机制，贯彻落实机关企事业单位人员福利和离退休政策，指导和监督国有企业工资总额管理和企业负责人工资收入分配。
（七）会同有关部门拟定和落实农民工工作综合性政策、规划，推动农民工相关政策的落实，协调解决重点难点问题，维护农民工合法权益。
（八）统筹制定和落实劳动人事争议调解仲裁制度和劳动关系政策，完善劳动关系协调机制，监督落实消除非法使用童工政策和女工、未成年工的特殊劳动保护政策，组织实施劳动监察，协调劳动者维权工作，依法查处重大案件，受理劳
动人事信访事项，会同有关部门协调处理有关重大信访事件和突发事件。
（九）承办县人民政府交办的其他事项。
　　　　二、机构设置情况
      下属单位7 个，其中五台县医疗保险管理中心有6人属参公事业，50人属全额事业，其余6个单位均属全额事业。</t>
  </si>
  <si>
    <t>第二部分  2018年度部门预算报表目录
　　　　一、五台县劳动和社会保障局2018年预算收支总表
        二、五台县劳动和社会保障局2018年预算收入总表
        三、五台县劳动和社会保障局2018年预算支出总表
        四、五台县劳动和社会保障局2018年财政拨款收支总表
        五、五台县劳动和社会保障局2018年一般公共预算支出预算表
　　　　六、五台县劳动和社会保障局2018年一般公共预算安排基本支出分经济科目表
　　　　七、五台县劳动和社会保障局2018年政府性基金预算收入预算表
　　　　八、五台县劳动和社会保障局2018年政府性基金预算支出预算表
　　　　九、五台县劳动和社会保障局2018年“三公”经费预算财政拨款情况统计表
　　　　十、五台县劳动和社会保障局2018年机关运行经费预算财政拨款情况统计表</t>
  </si>
  <si>
    <t>第三部分  2018年度部门预算情况说明
　　　　一、2018年度部门预算数据变动情况及原因                                                                                   2018年部门预算财政拨款1191.61万元，比2017年1026.69万元增加164.92万元。增加原因：人员增加，工资、经费增加。
　　　　二、“三公”经费增减变动原因说明
　　　　2018年一般公共预算安排的“三公”经费预算0万元，比2017年减少（增加）0万元。其中：因公出国（境）费用0万元，比上年减少（增加）0万元；公务接待费0万元，比上年减少（增加）0万元，公务用车运行维护费0万元，比上年减少（增加）0万元；公务用车购置费0元，比上年减少（增加）0万元。
　　　　三、机关运行经费增减变动原因说明
五台县劳动和社会保障局2018年机关运行经费财政拨款预算28.1万元，比2017年预算增加26万元，增加主要是2018年下属7个事业单位编制预算及适当提高公用经费定额标准等。</t>
  </si>
  <si>
    <t>　　　　四、政府采购情况
2018年五台县劳动和社会保障局政府采购预算总额0万元，其中：政府采购货物预算0万元、政府采购工程预算0万元、政府采购服务预算0万元。</t>
  </si>
  <si>
    <t>　　　　五、其他说明
　　　　（一）政府购买服务指导性目录
　　　　（二）国有资产占有使用情况
　　　　  无
　　　　（三）绩效管理情况
　　　　 2018年五台县劳动和社会保障局实行绩效目标管理的项目0个，涉及一般公共预算当年拨款0万元。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</si>
  <si>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</si>
  <si>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</si>
  <si>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</si>
  <si>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五台县劳动和社会保障局2018年预算收支总表</t>
  </si>
  <si>
    <t>单位：万元</t>
  </si>
  <si>
    <t>收    入</t>
  </si>
  <si>
    <t>支    出</t>
  </si>
  <si>
    <t>项目</t>
  </si>
  <si>
    <t>预算数</t>
  </si>
  <si>
    <t>2017年</t>
  </si>
  <si>
    <t>2018年</t>
  </si>
  <si>
    <t>2018年比2017年增减%</t>
  </si>
  <si>
    <t>一、一般公共预算</t>
  </si>
  <si>
    <t>一般公共服务支出</t>
  </si>
  <si>
    <t>二、纳入预算管理的政府性基金</t>
  </si>
  <si>
    <t>三、纳入财政专户管理的事业收入</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</si>
  <si>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</si>
  <si>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</si>
  <si>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</si>
  <si>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</si>
  <si>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</si>
  <si>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</si>
  <si>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五台县劳动和社会保障局2018年预算收入总表</t>
  </si>
  <si>
    <t>一般公共预算</t>
  </si>
  <si>
    <t>政府性基金</t>
  </si>
  <si>
    <t>纳入财政专户管理的事业收入</t>
  </si>
  <si>
    <t>单位实有资金户结余金额</t>
  </si>
  <si>
    <t>其他收入</t>
  </si>
  <si>
    <t>支出功能分类科目编码</t>
  </si>
  <si>
    <t>科目名称</t>
  </si>
  <si>
    <t>基本支出</t>
  </si>
  <si>
    <t>社会保障和就业支出</t>
  </si>
  <si>
    <t>01</t>
  </si>
  <si>
    <t>人力资源和社会保障管理事务</t>
  </si>
  <si>
    <t>02</t>
  </si>
  <si>
    <t>一般行政管理事务</t>
  </si>
  <si>
    <t>合计</t>
  </si>
  <si>
    <t>部门公开表3</t>
  </si>
  <si>
    <t>五台县劳动和社会保障局2018年预算支出总表</t>
  </si>
  <si>
    <t>项    目</t>
  </si>
  <si>
    <t>项目支出</t>
  </si>
  <si>
    <t>部门公开表4</t>
  </si>
  <si>
    <t>五台县劳动和社会保障局2018年财政拨款收支总表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</si>
  <si>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</si>
  <si>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</si>
  <si>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</si>
  <si>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</si>
  <si>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</si>
  <si>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</si>
  <si>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</si>
  <si>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</si>
  <si>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</si>
  <si>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</si>
  <si>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</si>
  <si>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</si>
  <si>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</si>
  <si>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</si>
  <si>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</si>
  <si>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</si>
  <si>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</si>
  <si>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</si>
  <si>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</si>
  <si>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</si>
  <si>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</si>
  <si>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</si>
  <si>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</si>
  <si>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</si>
  <si>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</si>
  <si>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</si>
  <si>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</si>
  <si>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</si>
  <si>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</si>
  <si>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</si>
  <si>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</si>
  <si>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五台县劳动和社会保障局2018年一般公共预算支出预算表</t>
  </si>
  <si>
    <t>单位:万元</t>
  </si>
  <si>
    <t>项  目</t>
  </si>
  <si>
    <t>2017年预算数</t>
  </si>
  <si>
    <t>2018年预算数</t>
  </si>
  <si>
    <t>2018年预算数比2017年预算数增减%</t>
  </si>
  <si>
    <t>科目编码</t>
  </si>
  <si>
    <t>备注：该表反映各部门年度预算中按支出功能科目反映的一般公共预算支出总体情况，以及基本支出和项目支出安排情况。支出功能科目细化至“项”级。</t>
  </si>
  <si>
    <t>部门公开表6</t>
  </si>
  <si>
    <t>五台县劳动和社会保障局2018年一般公共预算安排基本支出分经济科目表</t>
  </si>
  <si>
    <t>经济科目名称</t>
  </si>
  <si>
    <t>备注</t>
  </si>
  <si>
    <t>五台县劳动和社会保障局</t>
  </si>
  <si>
    <t>工资福利支出</t>
  </si>
  <si>
    <t>基本工资</t>
  </si>
  <si>
    <t>津贴补贴</t>
  </si>
  <si>
    <t>奖金</t>
  </si>
  <si>
    <t>绩效工资</t>
  </si>
  <si>
    <t>职工基本医疗保险缴费</t>
  </si>
  <si>
    <t>住房公积金</t>
  </si>
  <si>
    <t>其他工资福利支出</t>
  </si>
  <si>
    <t>商品与服务支出</t>
  </si>
  <si>
    <t>办公费</t>
  </si>
  <si>
    <t>福利费</t>
  </si>
  <si>
    <t>其他商品服务支出</t>
  </si>
  <si>
    <t>对个人和家庭的补助支出</t>
  </si>
  <si>
    <t>退休费</t>
  </si>
  <si>
    <t>生活补助</t>
  </si>
  <si>
    <t>五台县劳动保障监察执法队</t>
  </si>
  <si>
    <t>五台县机关事业养老保险中心</t>
  </si>
  <si>
    <t>五台县医疗保险管理中心</t>
  </si>
  <si>
    <t>五台县社会劳动保险事业所</t>
  </si>
  <si>
    <t>五台县失业保险中心</t>
  </si>
  <si>
    <t>五台县农村养老保险中心</t>
  </si>
  <si>
    <t>五台县工伤保险所</t>
  </si>
  <si>
    <t>备注：该表反映各部门年度预算中按部门预算经济科目反映的一般公共预算基本支出的安排情况。经济科目细化至“款”级。</t>
  </si>
  <si>
    <t>部门公开表7</t>
  </si>
  <si>
    <t>五台县劳动和社会保障局2018年政府性基金预算收入表</t>
  </si>
  <si>
    <t>政府性基金收入预算</t>
  </si>
  <si>
    <t>收入科目编码</t>
  </si>
  <si>
    <t>备注：该表反映各部门年度预算中的政府性基金收入，按政府性基金预算收入科目“项”级填列。</t>
  </si>
  <si>
    <t>部门公开表8</t>
  </si>
  <si>
    <t>五台县劳动和社会保障局2018年政府性基金预算支出表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</si>
  <si>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</si>
  <si>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</si>
  <si>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</si>
  <si>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</si>
  <si>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</si>
  <si>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五台县劳动和社会保障局2018年一般公共预算“三公”经费支出情况统计表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</si>
  <si>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</si>
  <si>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</si>
  <si>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</si>
  <si>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</si>
  <si>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</si>
  <si>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</si>
  <si>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</si>
  <si>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五台县劳动和社会保障局2018年机关运行经费预算财政拨款情况统计表</t>
  </si>
  <si>
    <t>单位名称</t>
  </si>
  <si>
    <t>五台县劳动和社会保障局（本级）</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</si>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</sst>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
  </numFmts>
  <fonts count="29">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22"/>
      <name val="华文中宋"/>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xf numFmtId="0" fontId="0" fillId="0" borderId="0">
      <alignment/>
      <protection/>
    </xf>
  </cellStyleXfs>
  <cellXfs count="93">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49" fontId="1" fillId="0" borderId="9" xfId="0" applyNumberFormat="1" applyFont="1" applyBorder="1" applyAlignment="1">
      <alignment horizontal="right"/>
    </xf>
    <xf numFmtId="0" fontId="1" fillId="0" borderId="9" xfId="0" applyNumberFormat="1" applyFont="1" applyFill="1" applyBorder="1" applyAlignment="1" applyProtection="1">
      <alignment horizontal="centerContinuous" vertical="center" wrapText="1"/>
      <protection/>
    </xf>
    <xf numFmtId="181" fontId="1" fillId="0" borderId="11" xfId="0" applyNumberFormat="1" applyFont="1" applyFill="1" applyBorder="1" applyAlignment="1">
      <alignment horizontal="right"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6" fillId="0" borderId="0" xfId="0" applyFont="1" applyAlignment="1">
      <alignment vertical="center" wrapText="1"/>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4" fontId="1" fillId="0" borderId="16"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181" fontId="1" fillId="0" borderId="11" xfId="0" applyNumberFormat="1" applyFont="1" applyBorder="1" applyAlignment="1">
      <alignment horizontal="right" vertical="center"/>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7" fillId="0" borderId="0" xfId="0" applyFont="1" applyBorder="1" applyAlignment="1">
      <alignment horizontal="center" vertical="center" wrapText="1"/>
    </xf>
    <xf numFmtId="0" fontId="8" fillId="0" borderId="0" xfId="0" applyFont="1" applyAlignment="1">
      <alignment horizontal="center" wrapText="1"/>
    </xf>
    <xf numFmtId="0" fontId="9" fillId="0" borderId="0" xfId="0" applyNumberFormat="1" applyFont="1" applyFill="1" applyAlignment="1">
      <alignment vertical="top" wrapText="1"/>
    </xf>
    <xf numFmtId="0" fontId="9"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1">
      <selection activeCell="A4" sqref="A4"/>
    </sheetView>
  </sheetViews>
  <sheetFormatPr defaultColWidth="9.33203125" defaultRowHeight="11.25"/>
  <cols>
    <col min="1" max="1" width="145.5" style="0" customWidth="1"/>
  </cols>
  <sheetData>
    <row r="1" ht="30.75">
      <c r="A1" s="90" t="s">
        <v>0</v>
      </c>
    </row>
    <row r="2" ht="240">
      <c r="A2" s="91" t="s">
        <v>1</v>
      </c>
    </row>
    <row r="3" ht="138" customHeight="1">
      <c r="A3" s="92" t="s">
        <v>2</v>
      </c>
    </row>
    <row r="4" ht="120">
      <c r="A4" s="92" t="s">
        <v>3</v>
      </c>
    </row>
    <row r="5" ht="24">
      <c r="A5" s="92" t="s">
        <v>4</v>
      </c>
    </row>
    <row r="6" ht="84">
      <c r="A6" s="92" t="s">
        <v>5</v>
      </c>
    </row>
    <row r="7" ht="120">
      <c r="A7" s="92"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B25" sqref="B25"/>
    </sheetView>
  </sheetViews>
  <sheetFormatPr defaultColWidth="9.33203125" defaultRowHeight="11.25"/>
  <cols>
    <col min="1" max="2" width="51" style="0" customWidth="1"/>
  </cols>
  <sheetData>
    <row r="1" spans="1:2" s="1" customFormat="1" ht="23.25" customHeight="1">
      <c r="A1" s="4" t="s">
        <v>7</v>
      </c>
      <c r="B1" s="5" t="s">
        <v>127</v>
      </c>
    </row>
    <row r="2" spans="1:2" ht="39" customHeight="1">
      <c r="A2" s="12" t="s">
        <v>128</v>
      </c>
      <c r="B2" s="12"/>
    </row>
    <row r="3" spans="1:2" ht="11.25">
      <c r="A3" s="13"/>
      <c r="B3" s="13"/>
    </row>
    <row r="4" spans="1:2" s="1" customFormat="1" ht="24.75" customHeight="1">
      <c r="A4" s="14"/>
      <c r="B4" s="5" t="s">
        <v>10</v>
      </c>
    </row>
    <row r="5" spans="1:2" s="1" customFormat="1" ht="24.75" customHeight="1">
      <c r="A5" s="15" t="s">
        <v>13</v>
      </c>
      <c r="B5" s="15" t="s">
        <v>84</v>
      </c>
    </row>
    <row r="6" spans="1:2" s="1" customFormat="1" ht="21.75" customHeight="1">
      <c r="A6" s="15" t="s">
        <v>129</v>
      </c>
      <c r="B6" s="16">
        <v>0</v>
      </c>
    </row>
    <row r="7" spans="1:2" s="1" customFormat="1" ht="21.75" customHeight="1">
      <c r="A7" s="15" t="s">
        <v>130</v>
      </c>
      <c r="B7" s="16">
        <v>0</v>
      </c>
    </row>
    <row r="8" spans="1:2" s="1" customFormat="1" ht="21.75" customHeight="1">
      <c r="A8" s="15" t="s">
        <v>131</v>
      </c>
      <c r="B8" s="16">
        <v>0</v>
      </c>
    </row>
    <row r="9" spans="1:2" s="1" customFormat="1" ht="21.75" customHeight="1">
      <c r="A9" s="15" t="s">
        <v>132</v>
      </c>
      <c r="B9" s="16">
        <v>0</v>
      </c>
    </row>
    <row r="10" spans="1:2" s="1" customFormat="1" ht="21.75" customHeight="1">
      <c r="A10" s="15" t="s">
        <v>133</v>
      </c>
      <c r="B10" s="16">
        <v>0</v>
      </c>
    </row>
    <row r="11" spans="1:2" s="1" customFormat="1" ht="21.75" customHeight="1">
      <c r="A11" s="15" t="s">
        <v>42</v>
      </c>
      <c r="B11" s="16">
        <v>0</v>
      </c>
    </row>
    <row r="12" spans="1:2" s="1" customFormat="1" ht="24" customHeight="1">
      <c r="A12" s="17" t="s">
        <v>134</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A6" sqref="A6"/>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7</v>
      </c>
      <c r="B1" s="5" t="s">
        <v>135</v>
      </c>
    </row>
    <row r="2" spans="1:2" ht="41.25" customHeight="1">
      <c r="A2" s="6" t="s">
        <v>136</v>
      </c>
      <c r="B2" s="6"/>
    </row>
    <row r="3" spans="1:2" s="2" customFormat="1" ht="32.25" customHeight="1">
      <c r="A3" s="7"/>
      <c r="B3" s="8" t="s">
        <v>10</v>
      </c>
    </row>
    <row r="4" spans="1:2" s="2" customFormat="1" ht="32.25" customHeight="1">
      <c r="A4" s="9" t="s">
        <v>137</v>
      </c>
      <c r="B4" s="9" t="s">
        <v>84</v>
      </c>
    </row>
    <row r="5" spans="1:2" s="2" customFormat="1" ht="21.75" customHeight="1">
      <c r="A5" s="9" t="s">
        <v>138</v>
      </c>
      <c r="B5" s="10">
        <v>28.1</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139</v>
      </c>
      <c r="B10" s="10">
        <v>28.1</v>
      </c>
    </row>
    <row r="11" spans="1:2" s="2" customFormat="1" ht="10.5" customHeight="1">
      <c r="A11" s="11" t="s">
        <v>140</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O9" sqref="O9"/>
    </sheetView>
  </sheetViews>
  <sheetFormatPr defaultColWidth="9.16015625" defaultRowHeight="11.25"/>
  <cols>
    <col min="1" max="1" width="27.33203125" style="0" customWidth="1"/>
    <col min="2" max="3" width="9.66015625" style="0" customWidth="1"/>
    <col min="4" max="4" width="8.66015625" style="0" customWidth="1"/>
    <col min="5" max="5" width="24.66015625" style="0" customWidth="1"/>
    <col min="6" max="8" width="8.83203125" style="0" customWidth="1"/>
  </cols>
  <sheetData>
    <row r="1" spans="1:8" s="1" customFormat="1" ht="22.5" customHeight="1">
      <c r="A1" s="4" t="s">
        <v>7</v>
      </c>
      <c r="H1" s="5" t="s">
        <v>8</v>
      </c>
    </row>
    <row r="2" spans="1:8" ht="41.25" customHeight="1">
      <c r="A2" s="67" t="s">
        <v>9</v>
      </c>
      <c r="B2" s="67"/>
      <c r="C2" s="67"/>
      <c r="D2" s="67"/>
      <c r="E2" s="67"/>
      <c r="F2" s="67"/>
      <c r="G2" s="67"/>
      <c r="H2" s="67"/>
    </row>
    <row r="3" spans="1:8" ht="18" customHeight="1">
      <c r="A3" s="38"/>
      <c r="B3" s="1"/>
      <c r="C3" s="1"/>
      <c r="D3" s="38"/>
      <c r="E3" s="1"/>
      <c r="F3" s="38"/>
      <c r="G3" s="1"/>
      <c r="H3" s="5" t="s">
        <v>10</v>
      </c>
    </row>
    <row r="4" spans="1:20" ht="22.5" customHeight="1">
      <c r="A4" s="22" t="s">
        <v>11</v>
      </c>
      <c r="B4" s="24"/>
      <c r="C4" s="24"/>
      <c r="D4" s="24"/>
      <c r="E4" s="22" t="s">
        <v>12</v>
      </c>
      <c r="F4" s="24"/>
      <c r="G4" s="24"/>
      <c r="H4" s="23"/>
      <c r="I4" s="88"/>
      <c r="J4" s="88"/>
      <c r="K4" s="88"/>
      <c r="L4" s="88"/>
      <c r="M4" s="88"/>
      <c r="N4" s="88"/>
      <c r="O4" s="88"/>
      <c r="P4" s="88"/>
      <c r="Q4" s="88"/>
      <c r="R4" s="88"/>
      <c r="S4" s="88"/>
      <c r="T4" s="88"/>
    </row>
    <row r="5" spans="1:20" ht="22.5" customHeight="1">
      <c r="A5" s="26" t="s">
        <v>13</v>
      </c>
      <c r="B5" s="68" t="s">
        <v>14</v>
      </c>
      <c r="C5" s="69"/>
      <c r="D5" s="70"/>
      <c r="E5" s="35" t="s">
        <v>13</v>
      </c>
      <c r="F5" s="35" t="s">
        <v>14</v>
      </c>
      <c r="G5" s="35"/>
      <c r="H5" s="35"/>
      <c r="I5" s="88"/>
      <c r="J5" s="88"/>
      <c r="K5" s="88"/>
      <c r="L5" s="88"/>
      <c r="M5" s="88"/>
      <c r="N5" s="88"/>
      <c r="O5" s="88"/>
      <c r="P5" s="88"/>
      <c r="Q5" s="88"/>
      <c r="R5" s="88"/>
      <c r="S5" s="88"/>
      <c r="T5" s="88"/>
    </row>
    <row r="6" spans="1:20" ht="32.25" customHeight="1">
      <c r="A6" s="35"/>
      <c r="B6" s="71" t="s">
        <v>15</v>
      </c>
      <c r="C6" s="62" t="s">
        <v>16</v>
      </c>
      <c r="D6" s="50" t="s">
        <v>17</v>
      </c>
      <c r="E6" s="72"/>
      <c r="F6" s="62" t="s">
        <v>15</v>
      </c>
      <c r="G6" s="71" t="s">
        <v>16</v>
      </c>
      <c r="H6" s="50" t="s">
        <v>17</v>
      </c>
      <c r="I6" s="88"/>
      <c r="J6" s="88"/>
      <c r="K6" s="88"/>
      <c r="L6" s="88"/>
      <c r="M6" s="88"/>
      <c r="N6" s="88"/>
      <c r="O6" s="88"/>
      <c r="P6" s="88"/>
      <c r="Q6" s="88"/>
      <c r="R6" s="88"/>
      <c r="S6" s="88"/>
      <c r="T6" s="88"/>
    </row>
    <row r="7" spans="1:8" ht="21.75" customHeight="1">
      <c r="A7" s="73" t="s">
        <v>18</v>
      </c>
      <c r="B7" s="28">
        <v>1026.69</v>
      </c>
      <c r="C7" s="28">
        <v>1191.61</v>
      </c>
      <c r="D7" s="58">
        <f>C7/B7</f>
        <v>1.1606327128928886</v>
      </c>
      <c r="E7" s="74" t="s">
        <v>19</v>
      </c>
      <c r="F7" s="28">
        <v>1026.69</v>
      </c>
      <c r="G7" s="28">
        <v>1191.61</v>
      </c>
      <c r="H7" s="58">
        <f>G7/F7</f>
        <v>1.1606327128928886</v>
      </c>
    </row>
    <row r="8" spans="1:8" ht="21.75" customHeight="1">
      <c r="A8" s="75" t="s">
        <v>20</v>
      </c>
      <c r="B8" s="28">
        <v>0</v>
      </c>
      <c r="C8" s="28">
        <v>0</v>
      </c>
      <c r="D8" s="58"/>
      <c r="E8" s="74"/>
      <c r="F8" s="76"/>
      <c r="G8" s="77"/>
      <c r="H8" s="58"/>
    </row>
    <row r="9" spans="1:8" ht="21.75" customHeight="1">
      <c r="A9" s="75" t="s">
        <v>21</v>
      </c>
      <c r="B9" s="76">
        <v>0</v>
      </c>
      <c r="C9" s="76">
        <v>0</v>
      </c>
      <c r="D9" s="58"/>
      <c r="E9" s="74"/>
      <c r="F9" s="76"/>
      <c r="G9" s="77"/>
      <c r="H9" s="58"/>
    </row>
    <row r="10" spans="1:8" ht="21.75" customHeight="1">
      <c r="A10" s="73" t="s">
        <v>22</v>
      </c>
      <c r="B10" s="76">
        <v>0</v>
      </c>
      <c r="C10" s="76">
        <v>0</v>
      </c>
      <c r="D10" s="58"/>
      <c r="E10" s="74"/>
      <c r="F10" s="76"/>
      <c r="G10" s="77"/>
      <c r="H10" s="78"/>
    </row>
    <row r="11" spans="1:20" ht="21.75" customHeight="1">
      <c r="A11" s="74" t="s">
        <v>23</v>
      </c>
      <c r="B11" s="76">
        <v>0</v>
      </c>
      <c r="C11" s="76">
        <v>0</v>
      </c>
      <c r="D11" s="58"/>
      <c r="E11" s="74"/>
      <c r="F11" s="76"/>
      <c r="G11" s="77"/>
      <c r="H11" s="78"/>
      <c r="I11" s="89"/>
      <c r="J11" s="89"/>
      <c r="K11" s="89"/>
      <c r="L11" s="89"/>
      <c r="M11" s="89"/>
      <c r="N11" s="89"/>
      <c r="O11" s="89"/>
      <c r="P11" s="89"/>
      <c r="Q11" s="89"/>
      <c r="R11" s="89"/>
      <c r="S11" s="89"/>
      <c r="T11" s="89"/>
    </row>
    <row r="12" spans="1:20" ht="21.75" customHeight="1">
      <c r="A12" s="50"/>
      <c r="B12" s="79"/>
      <c r="C12" s="79"/>
      <c r="D12" s="80"/>
      <c r="E12" s="74"/>
      <c r="F12" s="76"/>
      <c r="G12" s="77"/>
      <c r="H12" s="58"/>
      <c r="I12" s="89"/>
      <c r="J12" s="89"/>
      <c r="K12" s="89"/>
      <c r="L12" s="89"/>
      <c r="M12" s="89"/>
      <c r="N12" s="89"/>
      <c r="O12" s="89"/>
      <c r="P12" s="89"/>
      <c r="Q12" s="89"/>
      <c r="R12" s="89"/>
      <c r="S12" s="89"/>
      <c r="T12" s="89"/>
    </row>
    <row r="13" spans="1:8" ht="21.75" customHeight="1">
      <c r="A13" s="81" t="s">
        <v>24</v>
      </c>
      <c r="B13" s="28">
        <v>1026.69</v>
      </c>
      <c r="C13" s="28">
        <v>1191.61</v>
      </c>
      <c r="D13" s="58">
        <f>C13/B13</f>
        <v>1.1606327128928886</v>
      </c>
      <c r="E13" s="82" t="s">
        <v>25</v>
      </c>
      <c r="F13" s="28">
        <v>1026.69</v>
      </c>
      <c r="G13" s="28">
        <v>1191.61</v>
      </c>
      <c r="H13" s="58">
        <f>G13/F13</f>
        <v>1.1606327128928886</v>
      </c>
    </row>
    <row r="14" spans="1:8" ht="34.5" customHeight="1">
      <c r="A14" s="83" t="s">
        <v>26</v>
      </c>
      <c r="B14" s="83"/>
      <c r="C14" s="83"/>
      <c r="D14" s="83"/>
      <c r="E14" s="83"/>
      <c r="F14" s="83"/>
      <c r="G14" s="83"/>
      <c r="H14" s="83"/>
    </row>
    <row r="15" spans="1:9" ht="42" customHeight="1">
      <c r="A15" s="84"/>
      <c r="B15" s="84"/>
      <c r="C15" s="84"/>
      <c r="D15" s="84"/>
      <c r="E15" s="85"/>
      <c r="F15" s="84"/>
      <c r="G15" s="85"/>
      <c r="H15" s="84"/>
      <c r="I15" s="84"/>
    </row>
    <row r="16" spans="1:11" ht="9.75" customHeight="1">
      <c r="A16" s="86"/>
      <c r="B16" s="86"/>
      <c r="C16" s="86"/>
      <c r="D16" s="86"/>
      <c r="E16" s="86"/>
      <c r="F16" s="86"/>
      <c r="G16" s="86"/>
      <c r="H16" s="86"/>
      <c r="I16" s="84"/>
      <c r="J16" s="87"/>
      <c r="K16" s="87"/>
    </row>
    <row r="17" spans="1:11" ht="9.75" customHeight="1">
      <c r="A17" s="87"/>
      <c r="B17" s="87"/>
      <c r="C17" s="87"/>
      <c r="D17" s="87"/>
      <c r="E17" s="87"/>
      <c r="F17" s="87"/>
      <c r="G17" s="87"/>
      <c r="H17" s="87"/>
      <c r="I17" s="87"/>
      <c r="J17" s="87"/>
      <c r="K17" s="87"/>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B6" sqref="B6"/>
    </sheetView>
  </sheetViews>
  <sheetFormatPr defaultColWidth="9.33203125" defaultRowHeight="11.25"/>
  <cols>
    <col min="1" max="1" width="9.5" style="0" customWidth="1"/>
    <col min="2" max="2" width="23.33203125" style="0" customWidth="1"/>
    <col min="3" max="8" width="11.33203125" style="0" customWidth="1"/>
  </cols>
  <sheetData>
    <row r="1" spans="1:8" s="1" customFormat="1" ht="22.5" customHeight="1">
      <c r="A1" s="4" t="s">
        <v>7</v>
      </c>
      <c r="H1" s="5" t="s">
        <v>27</v>
      </c>
    </row>
    <row r="2" spans="1:8" ht="37.5" customHeight="1">
      <c r="A2" s="59" t="s">
        <v>28</v>
      </c>
      <c r="B2" s="59"/>
      <c r="C2" s="59"/>
      <c r="D2" s="59"/>
      <c r="E2" s="59"/>
      <c r="F2" s="59"/>
      <c r="G2" s="59"/>
      <c r="H2" s="59"/>
    </row>
    <row r="3" spans="6:8" s="1" customFormat="1" ht="24" customHeight="1">
      <c r="F3" s="5"/>
      <c r="G3" s="5"/>
      <c r="H3" s="5" t="s">
        <v>10</v>
      </c>
    </row>
    <row r="4" spans="1:8" s="1" customFormat="1" ht="15" customHeight="1">
      <c r="A4" s="40" t="s">
        <v>13</v>
      </c>
      <c r="B4" s="41"/>
      <c r="C4" s="15" t="s">
        <v>24</v>
      </c>
      <c r="D4" s="15" t="s">
        <v>29</v>
      </c>
      <c r="E4" s="15" t="s">
        <v>30</v>
      </c>
      <c r="F4" s="15" t="s">
        <v>31</v>
      </c>
      <c r="G4" s="15" t="s">
        <v>32</v>
      </c>
      <c r="H4" s="15" t="s">
        <v>33</v>
      </c>
    </row>
    <row r="5" spans="1:8" s="1" customFormat="1" ht="27.75" customHeight="1">
      <c r="A5" s="66" t="s">
        <v>34</v>
      </c>
      <c r="B5" s="43" t="s">
        <v>35</v>
      </c>
      <c r="C5" s="15"/>
      <c r="D5" s="15" t="s">
        <v>36</v>
      </c>
      <c r="E5" s="15"/>
      <c r="F5" s="15"/>
      <c r="G5" s="15"/>
      <c r="H5" s="15"/>
    </row>
    <row r="6" spans="1:8" s="1" customFormat="1" ht="21.75" customHeight="1">
      <c r="A6" s="44">
        <v>208</v>
      </c>
      <c r="B6" s="44" t="s">
        <v>37</v>
      </c>
      <c r="C6" s="16">
        <v>1191.61</v>
      </c>
      <c r="D6" s="16">
        <v>1191.61</v>
      </c>
      <c r="E6" s="16">
        <v>0</v>
      </c>
      <c r="F6" s="16">
        <v>0</v>
      </c>
      <c r="G6" s="16">
        <v>0</v>
      </c>
      <c r="H6" s="16">
        <v>0</v>
      </c>
    </row>
    <row r="7" spans="1:8" s="1" customFormat="1" ht="21.75" customHeight="1">
      <c r="A7" s="56" t="s">
        <v>38</v>
      </c>
      <c r="B7" s="16" t="s">
        <v>39</v>
      </c>
      <c r="C7" s="16">
        <v>1191.61</v>
      </c>
      <c r="D7" s="16">
        <v>1191.61</v>
      </c>
      <c r="E7" s="16">
        <v>0</v>
      </c>
      <c r="F7" s="16">
        <v>0</v>
      </c>
      <c r="G7" s="16">
        <v>0</v>
      </c>
      <c r="H7" s="16">
        <v>0</v>
      </c>
    </row>
    <row r="8" spans="1:8" s="1" customFormat="1" ht="21.75" customHeight="1">
      <c r="A8" s="56" t="s">
        <v>40</v>
      </c>
      <c r="B8" s="16" t="s">
        <v>41</v>
      </c>
      <c r="C8" s="16">
        <v>1191.61</v>
      </c>
      <c r="D8" s="16">
        <v>1191.61</v>
      </c>
      <c r="E8" s="16">
        <v>0</v>
      </c>
      <c r="F8" s="16">
        <v>0</v>
      </c>
      <c r="G8" s="16">
        <v>0</v>
      </c>
      <c r="H8" s="16">
        <v>0</v>
      </c>
    </row>
    <row r="9" spans="1:8" s="1" customFormat="1" ht="21.75" customHeight="1">
      <c r="A9" s="16"/>
      <c r="B9" s="16"/>
      <c r="C9" s="16"/>
      <c r="D9" s="16"/>
      <c r="E9" s="16"/>
      <c r="F9" s="16"/>
      <c r="G9" s="16"/>
      <c r="H9" s="16"/>
    </row>
    <row r="10" spans="1:8" s="1" customFormat="1" ht="21.75" customHeight="1">
      <c r="A10" s="16"/>
      <c r="B10" s="16"/>
      <c r="C10" s="16"/>
      <c r="D10" s="16"/>
      <c r="E10" s="16"/>
      <c r="F10" s="16"/>
      <c r="G10" s="16"/>
      <c r="H10" s="16"/>
    </row>
    <row r="11" spans="1:8" s="1" customFormat="1" ht="21.75" customHeight="1">
      <c r="A11" s="44" t="s">
        <v>42</v>
      </c>
      <c r="B11" s="16"/>
      <c r="C11" s="16">
        <v>1191.61</v>
      </c>
      <c r="D11" s="16">
        <v>1191.61</v>
      </c>
      <c r="E11" s="16">
        <v>0</v>
      </c>
      <c r="F11" s="16">
        <v>0</v>
      </c>
      <c r="G11" s="16">
        <v>0</v>
      </c>
      <c r="H11" s="16">
        <v>0</v>
      </c>
    </row>
    <row r="12" s="1" customFormat="1" ht="10.5"/>
    <row r="13" s="1" customFormat="1" ht="10.5"/>
    <row r="14" s="1" customFormat="1" ht="10.5"/>
    <row r="15" s="1" customFormat="1" ht="10.5"/>
    <row r="16" s="1" customFormat="1" ht="10.5"/>
    <row r="17"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A2" sqref="A2:E2"/>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43</v>
      </c>
    </row>
    <row r="2" spans="1:8" ht="37.5" customHeight="1">
      <c r="A2" s="59" t="s">
        <v>44</v>
      </c>
      <c r="B2" s="59"/>
      <c r="C2" s="59"/>
      <c r="D2" s="59"/>
      <c r="E2" s="59"/>
      <c r="F2" s="65"/>
      <c r="G2" s="65"/>
      <c r="H2" s="65"/>
    </row>
    <row r="3" s="1" customFormat="1" ht="26.25" customHeight="1">
      <c r="E3" s="5" t="s">
        <v>10</v>
      </c>
    </row>
    <row r="4" spans="1:5" s="1" customFormat="1" ht="14.25" customHeight="1">
      <c r="A4" s="40" t="s">
        <v>45</v>
      </c>
      <c r="B4" s="41"/>
      <c r="C4" s="15" t="s">
        <v>25</v>
      </c>
      <c r="D4" s="15" t="s">
        <v>36</v>
      </c>
      <c r="E4" s="15" t="s">
        <v>46</v>
      </c>
    </row>
    <row r="5" spans="1:5" s="1" customFormat="1" ht="23.25" customHeight="1">
      <c r="A5" s="42" t="s">
        <v>34</v>
      </c>
      <c r="B5" s="43" t="s">
        <v>35</v>
      </c>
      <c r="C5" s="15"/>
      <c r="D5" s="15" t="s">
        <v>36</v>
      </c>
      <c r="E5" s="15"/>
    </row>
    <row r="6" spans="1:5" s="1" customFormat="1" ht="21.75" customHeight="1">
      <c r="A6" s="44">
        <v>208</v>
      </c>
      <c r="B6" s="44" t="s">
        <v>37</v>
      </c>
      <c r="C6" s="16">
        <v>1191.61</v>
      </c>
      <c r="D6" s="16">
        <v>1191.61</v>
      </c>
      <c r="E6" s="16">
        <v>0</v>
      </c>
    </row>
    <row r="7" spans="1:5" s="1" customFormat="1" ht="21.75" customHeight="1">
      <c r="A7" s="56" t="s">
        <v>38</v>
      </c>
      <c r="B7" s="16" t="s">
        <v>39</v>
      </c>
      <c r="C7" s="16">
        <v>1191.61</v>
      </c>
      <c r="D7" s="16">
        <v>1191.61</v>
      </c>
      <c r="E7" s="16">
        <v>0</v>
      </c>
    </row>
    <row r="8" spans="1:5" s="1" customFormat="1" ht="21.75" customHeight="1">
      <c r="A8" s="56" t="s">
        <v>40</v>
      </c>
      <c r="B8" s="16" t="s">
        <v>41</v>
      </c>
      <c r="C8" s="16">
        <v>1191.61</v>
      </c>
      <c r="D8" s="16">
        <v>1191.61</v>
      </c>
      <c r="E8" s="16">
        <v>0</v>
      </c>
    </row>
    <row r="9" spans="1:5" s="1" customFormat="1" ht="21.75" customHeight="1">
      <c r="A9" s="16"/>
      <c r="B9" s="16"/>
      <c r="C9" s="16"/>
      <c r="D9" s="16"/>
      <c r="E9" s="16"/>
    </row>
    <row r="10" spans="1:5" s="1" customFormat="1" ht="21.75" customHeight="1">
      <c r="A10" s="16"/>
      <c r="B10" s="16"/>
      <c r="C10" s="16"/>
      <c r="D10" s="16"/>
      <c r="E10" s="16"/>
    </row>
    <row r="11" spans="1:5" s="1" customFormat="1" ht="21.75" customHeight="1">
      <c r="A11" s="44" t="s">
        <v>42</v>
      </c>
      <c r="B11" s="16"/>
      <c r="C11" s="16">
        <v>1191.61</v>
      </c>
      <c r="D11" s="16">
        <v>1191.61</v>
      </c>
      <c r="E11" s="16">
        <v>0</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1">
      <selection activeCell="A2" sqref="A2:F2"/>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47</v>
      </c>
    </row>
    <row r="2" spans="1:6" ht="24.75" customHeight="1">
      <c r="A2" s="59" t="s">
        <v>48</v>
      </c>
      <c r="B2" s="59"/>
      <c r="C2" s="59"/>
      <c r="D2" s="59"/>
      <c r="E2" s="59"/>
      <c r="F2" s="59"/>
    </row>
    <row r="3" spans="1:6" s="1" customFormat="1" ht="14.25" customHeight="1">
      <c r="A3" s="60"/>
      <c r="B3" s="60"/>
      <c r="C3" s="60"/>
      <c r="D3" s="60"/>
      <c r="E3" s="61" t="s">
        <v>10</v>
      </c>
      <c r="F3" s="61"/>
    </row>
    <row r="4" spans="1:6" s="1" customFormat="1" ht="18" customHeight="1">
      <c r="A4" s="43" t="s">
        <v>49</v>
      </c>
      <c r="B4" s="43"/>
      <c r="C4" s="43" t="s">
        <v>50</v>
      </c>
      <c r="D4" s="43"/>
      <c r="E4" s="43"/>
      <c r="F4" s="43"/>
    </row>
    <row r="5" spans="1:6" s="1" customFormat="1" ht="18" customHeight="1">
      <c r="A5" s="62" t="s">
        <v>13</v>
      </c>
      <c r="B5" s="62" t="s">
        <v>51</v>
      </c>
      <c r="C5" s="15" t="s">
        <v>13</v>
      </c>
      <c r="D5" s="43" t="s">
        <v>51</v>
      </c>
      <c r="E5" s="43"/>
      <c r="F5" s="43"/>
    </row>
    <row r="6" spans="1:6" s="1" customFormat="1" ht="29.25" customHeight="1">
      <c r="A6" s="34"/>
      <c r="B6" s="34"/>
      <c r="C6" s="15"/>
      <c r="D6" s="15" t="s">
        <v>52</v>
      </c>
      <c r="E6" s="15" t="s">
        <v>29</v>
      </c>
      <c r="F6" s="15" t="s">
        <v>53</v>
      </c>
    </row>
    <row r="7" spans="1:6" s="1" customFormat="1" ht="21.75" customHeight="1">
      <c r="A7" s="63" t="s">
        <v>18</v>
      </c>
      <c r="B7" s="63">
        <v>1191.61</v>
      </c>
      <c r="C7" s="63" t="s">
        <v>54</v>
      </c>
      <c r="D7" s="63">
        <v>1191.61</v>
      </c>
      <c r="E7" s="63">
        <v>1191.61</v>
      </c>
      <c r="F7" s="63">
        <v>0</v>
      </c>
    </row>
    <row r="8" spans="1:6" s="1" customFormat="1" ht="21.75" customHeight="1">
      <c r="A8" s="63" t="s">
        <v>55</v>
      </c>
      <c r="B8" s="63"/>
      <c r="C8" s="63" t="s">
        <v>56</v>
      </c>
      <c r="D8" s="63"/>
      <c r="E8" s="63"/>
      <c r="F8" s="63"/>
    </row>
    <row r="9" spans="1:6" s="1" customFormat="1" ht="21.75" customHeight="1">
      <c r="A9" s="63"/>
      <c r="B9" s="63"/>
      <c r="C9" s="63" t="s">
        <v>57</v>
      </c>
      <c r="D9" s="63"/>
      <c r="E9" s="63"/>
      <c r="F9" s="63"/>
    </row>
    <row r="10" spans="1:6" s="1" customFormat="1" ht="21.75" customHeight="1">
      <c r="A10" s="63"/>
      <c r="B10" s="63"/>
      <c r="C10" s="63" t="s">
        <v>58</v>
      </c>
      <c r="D10" s="63"/>
      <c r="E10" s="63"/>
      <c r="F10" s="63"/>
    </row>
    <row r="11" spans="1:6" s="1" customFormat="1" ht="21.75" customHeight="1">
      <c r="A11" s="63"/>
      <c r="B11" s="63"/>
      <c r="C11" s="63" t="s">
        <v>59</v>
      </c>
      <c r="D11" s="63"/>
      <c r="E11" s="63"/>
      <c r="F11" s="63"/>
    </row>
    <row r="12" spans="1:6" s="1" customFormat="1" ht="21.75" customHeight="1">
      <c r="A12" s="63"/>
      <c r="B12" s="63"/>
      <c r="C12" s="63" t="s">
        <v>60</v>
      </c>
      <c r="D12" s="63"/>
      <c r="E12" s="63"/>
      <c r="F12" s="63"/>
    </row>
    <row r="13" spans="1:6" s="1" customFormat="1" ht="21.75" customHeight="1">
      <c r="A13" s="63"/>
      <c r="B13" s="63"/>
      <c r="C13" s="63" t="s">
        <v>61</v>
      </c>
      <c r="D13" s="63"/>
      <c r="E13" s="63"/>
      <c r="F13" s="63"/>
    </row>
    <row r="14" spans="1:6" s="1" customFormat="1" ht="21.75" customHeight="1">
      <c r="A14" s="63"/>
      <c r="B14" s="63"/>
      <c r="C14" s="63" t="s">
        <v>62</v>
      </c>
      <c r="D14" s="63"/>
      <c r="E14" s="63"/>
      <c r="F14" s="63"/>
    </row>
    <row r="15" spans="1:6" s="1" customFormat="1" ht="21.75" customHeight="1">
      <c r="A15" s="63"/>
      <c r="B15" s="63"/>
      <c r="C15" s="63" t="s">
        <v>63</v>
      </c>
      <c r="D15" s="63"/>
      <c r="E15" s="63"/>
      <c r="F15" s="63"/>
    </row>
    <row r="16" spans="1:6" s="1" customFormat="1" ht="21.75" customHeight="1">
      <c r="A16" s="63"/>
      <c r="B16" s="63"/>
      <c r="C16" s="63" t="s">
        <v>64</v>
      </c>
      <c r="D16" s="63"/>
      <c r="E16" s="63"/>
      <c r="F16" s="63"/>
    </row>
    <row r="17" spans="1:6" s="1" customFormat="1" ht="21.75" customHeight="1">
      <c r="A17" s="63"/>
      <c r="B17" s="63"/>
      <c r="C17" s="63" t="s">
        <v>65</v>
      </c>
      <c r="D17" s="63"/>
      <c r="E17" s="63"/>
      <c r="F17" s="63"/>
    </row>
    <row r="18" spans="1:6" s="1" customFormat="1" ht="21.75" customHeight="1">
      <c r="A18" s="63"/>
      <c r="B18" s="63"/>
      <c r="C18" s="63" t="s">
        <v>66</v>
      </c>
      <c r="D18" s="63"/>
      <c r="E18" s="63"/>
      <c r="F18" s="63"/>
    </row>
    <row r="19" spans="1:6" s="1" customFormat="1" ht="21.75" customHeight="1">
      <c r="A19" s="63"/>
      <c r="B19" s="63"/>
      <c r="C19" s="63" t="s">
        <v>67</v>
      </c>
      <c r="D19" s="63"/>
      <c r="E19" s="63"/>
      <c r="F19" s="63"/>
    </row>
    <row r="20" spans="1:6" s="1" customFormat="1" ht="21.75" customHeight="1">
      <c r="A20" s="63"/>
      <c r="B20" s="63"/>
      <c r="C20" s="63" t="s">
        <v>68</v>
      </c>
      <c r="D20" s="63"/>
      <c r="E20" s="63"/>
      <c r="F20" s="63"/>
    </row>
    <row r="21" spans="1:6" s="1" customFormat="1" ht="21.75" customHeight="1">
      <c r="A21" s="63"/>
      <c r="B21" s="63"/>
      <c r="C21" s="63" t="s">
        <v>69</v>
      </c>
      <c r="D21" s="63"/>
      <c r="E21" s="63"/>
      <c r="F21" s="63"/>
    </row>
    <row r="22" spans="1:6" s="1" customFormat="1" ht="21.75" customHeight="1">
      <c r="A22" s="63"/>
      <c r="B22" s="63"/>
      <c r="C22" s="63" t="s">
        <v>70</v>
      </c>
      <c r="D22" s="63"/>
      <c r="E22" s="63"/>
      <c r="F22" s="63"/>
    </row>
    <row r="23" spans="1:6" s="1" customFormat="1" ht="21.75" customHeight="1">
      <c r="A23" s="63"/>
      <c r="B23" s="63"/>
      <c r="C23" s="63" t="s">
        <v>71</v>
      </c>
      <c r="D23" s="63"/>
      <c r="E23" s="63"/>
      <c r="F23" s="63"/>
    </row>
    <row r="24" spans="1:6" s="1" customFormat="1" ht="21.75" customHeight="1">
      <c r="A24" s="63"/>
      <c r="B24" s="63"/>
      <c r="C24" s="63" t="s">
        <v>72</v>
      </c>
      <c r="D24" s="63"/>
      <c r="E24" s="63"/>
      <c r="F24" s="63"/>
    </row>
    <row r="25" spans="1:6" s="1" customFormat="1" ht="21.75" customHeight="1">
      <c r="A25" s="63"/>
      <c r="B25" s="63"/>
      <c r="C25" s="63" t="s">
        <v>73</v>
      </c>
      <c r="D25" s="63"/>
      <c r="E25" s="63"/>
      <c r="F25" s="63"/>
    </row>
    <row r="26" spans="1:6" s="1" customFormat="1" ht="21.75" customHeight="1">
      <c r="A26" s="63"/>
      <c r="B26" s="63"/>
      <c r="C26" s="63" t="s">
        <v>74</v>
      </c>
      <c r="D26" s="63"/>
      <c r="E26" s="63"/>
      <c r="F26" s="63"/>
    </row>
    <row r="27" spans="1:6" s="1" customFormat="1" ht="21.75" customHeight="1">
      <c r="A27" s="63"/>
      <c r="B27" s="63"/>
      <c r="C27" s="63" t="s">
        <v>75</v>
      </c>
      <c r="D27" s="63"/>
      <c r="E27" s="63"/>
      <c r="F27" s="63"/>
    </row>
    <row r="28" spans="1:6" s="1" customFormat="1" ht="21.75" customHeight="1">
      <c r="A28" s="63"/>
      <c r="B28" s="63"/>
      <c r="C28" s="63" t="s">
        <v>76</v>
      </c>
      <c r="D28" s="63"/>
      <c r="E28" s="63"/>
      <c r="F28" s="63"/>
    </row>
    <row r="29" spans="1:6" s="1" customFormat="1" ht="21.75" customHeight="1">
      <c r="A29" s="63"/>
      <c r="B29" s="63"/>
      <c r="C29" s="63" t="s">
        <v>77</v>
      </c>
      <c r="D29" s="63"/>
      <c r="E29" s="63"/>
      <c r="F29" s="63"/>
    </row>
    <row r="30" spans="1:6" s="1" customFormat="1" ht="21.75" customHeight="1">
      <c r="A30" s="63" t="s">
        <v>24</v>
      </c>
      <c r="B30" s="63">
        <v>1191.61</v>
      </c>
      <c r="C30" s="63" t="s">
        <v>25</v>
      </c>
      <c r="D30" s="63">
        <v>1191.61</v>
      </c>
      <c r="E30" s="63">
        <v>1191.61</v>
      </c>
      <c r="F30" s="63">
        <v>0</v>
      </c>
    </row>
    <row r="31" spans="1:6" s="1" customFormat="1" ht="18" customHeight="1">
      <c r="A31" s="64" t="s">
        <v>78</v>
      </c>
      <c r="B31" s="64"/>
      <c r="C31" s="64"/>
      <c r="D31" s="64"/>
      <c r="E31" s="64"/>
      <c r="F31" s="64"/>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3"/>
  <sheetViews>
    <sheetView workbookViewId="0" topLeftCell="A1">
      <selection activeCell="A2" sqref="A2:K2"/>
    </sheetView>
  </sheetViews>
  <sheetFormatPr defaultColWidth="9.16015625" defaultRowHeight="11.25"/>
  <cols>
    <col min="1" max="1" width="8" style="0" customWidth="1"/>
    <col min="2" max="2" width="18.83203125" style="0" customWidth="1"/>
    <col min="3" max="4" width="9.33203125" style="0" customWidth="1"/>
    <col min="5" max="8" width="8.33203125" style="0" customWidth="1"/>
    <col min="9" max="11" width="9.5" style="0" customWidth="1"/>
  </cols>
  <sheetData>
    <row r="1" spans="1:11" s="1" customFormat="1" ht="22.5" customHeight="1">
      <c r="A1" s="18" t="s">
        <v>7</v>
      </c>
      <c r="B1" s="18"/>
      <c r="K1" s="5" t="s">
        <v>79</v>
      </c>
    </row>
    <row r="2" spans="1:11" ht="36" customHeight="1">
      <c r="A2" s="19" t="s">
        <v>80</v>
      </c>
      <c r="B2" s="19"/>
      <c r="C2" s="19"/>
      <c r="D2" s="19"/>
      <c r="E2" s="19"/>
      <c r="F2" s="19"/>
      <c r="G2" s="19"/>
      <c r="H2" s="19"/>
      <c r="I2" s="19"/>
      <c r="J2" s="19"/>
      <c r="K2" s="19"/>
    </row>
    <row r="3" spans="1:11" s="1" customFormat="1" ht="24" customHeight="1">
      <c r="A3" s="20"/>
      <c r="B3" s="21"/>
      <c r="C3" s="21"/>
      <c r="D3" s="21"/>
      <c r="E3" s="20"/>
      <c r="F3" s="20"/>
      <c r="G3" s="20"/>
      <c r="H3" s="20"/>
      <c r="I3" s="20"/>
      <c r="K3" s="33" t="s">
        <v>81</v>
      </c>
    </row>
    <row r="4" spans="1:11" s="1" customFormat="1" ht="24.75" customHeight="1">
      <c r="A4" s="22" t="s">
        <v>82</v>
      </c>
      <c r="B4" s="23"/>
      <c r="C4" s="24" t="s">
        <v>83</v>
      </c>
      <c r="D4" s="24"/>
      <c r="E4" s="24"/>
      <c r="F4" s="55" t="s">
        <v>84</v>
      </c>
      <c r="G4" s="55"/>
      <c r="H4" s="55"/>
      <c r="I4" s="57" t="s">
        <v>85</v>
      </c>
      <c r="J4" s="57"/>
      <c r="K4" s="57"/>
    </row>
    <row r="5" spans="1:11" s="1" customFormat="1" ht="24.75" customHeight="1">
      <c r="A5" s="25" t="s">
        <v>86</v>
      </c>
      <c r="B5" s="26" t="s">
        <v>35</v>
      </c>
      <c r="C5" s="26" t="s">
        <v>42</v>
      </c>
      <c r="D5" s="26" t="s">
        <v>36</v>
      </c>
      <c r="E5" s="25" t="s">
        <v>46</v>
      </c>
      <c r="F5" s="25" t="s">
        <v>42</v>
      </c>
      <c r="G5" s="25" t="s">
        <v>36</v>
      </c>
      <c r="H5" s="25" t="s">
        <v>46</v>
      </c>
      <c r="I5" s="34" t="s">
        <v>42</v>
      </c>
      <c r="J5" s="34" t="s">
        <v>36</v>
      </c>
      <c r="K5" s="35" t="s">
        <v>46</v>
      </c>
    </row>
    <row r="6" spans="1:13" s="1" customFormat="1" ht="21.75" customHeight="1">
      <c r="A6" s="44">
        <v>208</v>
      </c>
      <c r="B6" s="44" t="s">
        <v>37</v>
      </c>
      <c r="C6" s="28">
        <v>1026.69</v>
      </c>
      <c r="D6" s="28">
        <v>1026.69</v>
      </c>
      <c r="E6" s="29">
        <v>0</v>
      </c>
      <c r="F6" s="43">
        <v>1191.61</v>
      </c>
      <c r="G6" s="43">
        <v>1191.61</v>
      </c>
      <c r="H6" s="29">
        <v>0</v>
      </c>
      <c r="I6" s="58"/>
      <c r="J6" s="58">
        <v>1.1606327128928886</v>
      </c>
      <c r="K6" s="37">
        <v>0</v>
      </c>
      <c r="L6" s="38"/>
      <c r="M6" s="38"/>
    </row>
    <row r="7" spans="1:11" s="1" customFormat="1" ht="21.75" customHeight="1">
      <c r="A7" s="56" t="s">
        <v>38</v>
      </c>
      <c r="B7" s="16" t="s">
        <v>39</v>
      </c>
      <c r="C7" s="28">
        <v>1026.69</v>
      </c>
      <c r="D7" s="28">
        <v>1026.69</v>
      </c>
      <c r="E7" s="29">
        <v>0</v>
      </c>
      <c r="F7" s="43">
        <v>1191.61</v>
      </c>
      <c r="G7" s="43">
        <v>1191.61</v>
      </c>
      <c r="H7" s="29">
        <v>0</v>
      </c>
      <c r="I7" s="36"/>
      <c r="J7" s="58">
        <v>1.1606327128928886</v>
      </c>
      <c r="K7" s="37">
        <v>0</v>
      </c>
    </row>
    <row r="8" spans="1:11" s="1" customFormat="1" ht="21.75" customHeight="1">
      <c r="A8" s="56" t="s">
        <v>40</v>
      </c>
      <c r="B8" s="16" t="s">
        <v>41</v>
      </c>
      <c r="C8" s="28">
        <v>1026.69</v>
      </c>
      <c r="D8" s="28">
        <v>1026.69</v>
      </c>
      <c r="E8" s="29">
        <v>0</v>
      </c>
      <c r="F8" s="43">
        <v>1191.61</v>
      </c>
      <c r="G8" s="43">
        <v>1191.61</v>
      </c>
      <c r="H8" s="29">
        <v>0</v>
      </c>
      <c r="I8" s="36"/>
      <c r="J8" s="58">
        <v>1.1606327128928886</v>
      </c>
      <c r="K8" s="37">
        <v>0</v>
      </c>
    </row>
    <row r="9" spans="1:11" s="1" customFormat="1" ht="21.75" customHeight="1">
      <c r="A9" s="16"/>
      <c r="B9" s="27"/>
      <c r="C9" s="28"/>
      <c r="D9" s="29"/>
      <c r="E9" s="29"/>
      <c r="F9" s="29"/>
      <c r="G9" s="29"/>
      <c r="H9" s="29"/>
      <c r="I9" s="36"/>
      <c r="J9" s="37"/>
      <c r="K9" s="37"/>
    </row>
    <row r="10" spans="1:11" s="1" customFormat="1" ht="21.75" customHeight="1">
      <c r="A10" s="16"/>
      <c r="B10" s="27"/>
      <c r="C10" s="28"/>
      <c r="D10" s="29"/>
      <c r="E10" s="29"/>
      <c r="F10" s="29"/>
      <c r="G10" s="29"/>
      <c r="H10" s="29"/>
      <c r="I10" s="36"/>
      <c r="J10" s="37"/>
      <c r="K10" s="37"/>
    </row>
    <row r="11" spans="1:11" s="1" customFormat="1" ht="21.75" customHeight="1">
      <c r="A11" s="16"/>
      <c r="B11" s="27"/>
      <c r="C11" s="28"/>
      <c r="D11" s="29"/>
      <c r="E11" s="29"/>
      <c r="F11" s="29"/>
      <c r="G11" s="29"/>
      <c r="H11" s="29"/>
      <c r="I11" s="36"/>
      <c r="J11" s="37"/>
      <c r="K11" s="37"/>
    </row>
    <row r="12" spans="1:13" s="1" customFormat="1" ht="21.75" customHeight="1">
      <c r="A12" s="30"/>
      <c r="B12" s="31" t="s">
        <v>42</v>
      </c>
      <c r="C12" s="28">
        <v>1026.69</v>
      </c>
      <c r="D12" s="28">
        <v>1026.69</v>
      </c>
      <c r="E12" s="29"/>
      <c r="F12" s="43">
        <v>1191.61</v>
      </c>
      <c r="G12" s="43">
        <v>1191.61</v>
      </c>
      <c r="H12" s="29"/>
      <c r="I12" s="36"/>
      <c r="J12" s="58">
        <v>1.1606327128928886</v>
      </c>
      <c r="K12" s="37"/>
      <c r="M12" s="38"/>
    </row>
    <row r="13" spans="1:11" s="1" customFormat="1" ht="24.75" customHeight="1">
      <c r="A13" s="32" t="s">
        <v>87</v>
      </c>
      <c r="B13" s="32"/>
      <c r="C13" s="32"/>
      <c r="D13" s="32"/>
      <c r="E13" s="32"/>
      <c r="F13" s="32"/>
      <c r="G13" s="32"/>
      <c r="H13" s="32"/>
      <c r="I13" s="32"/>
      <c r="J13" s="32"/>
      <c r="K13" s="32"/>
    </row>
    <row r="14"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97"/>
  <sheetViews>
    <sheetView workbookViewId="0" topLeftCell="A82">
      <selection activeCell="A2" sqref="A2:C2"/>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88</v>
      </c>
    </row>
    <row r="2" spans="1:3" ht="41.25" customHeight="1">
      <c r="A2" s="19" t="s">
        <v>89</v>
      </c>
      <c r="B2" s="19"/>
      <c r="C2" s="19"/>
    </row>
    <row r="3" spans="1:3" s="1" customFormat="1" ht="18" customHeight="1">
      <c r="A3" s="48"/>
      <c r="C3" s="49" t="s">
        <v>10</v>
      </c>
    </row>
    <row r="4" spans="1:3" s="1" customFormat="1" ht="27" customHeight="1">
      <c r="A4" s="50" t="s">
        <v>90</v>
      </c>
      <c r="B4" s="15" t="s">
        <v>14</v>
      </c>
      <c r="C4" s="50" t="s">
        <v>91</v>
      </c>
    </row>
    <row r="5" spans="1:3" s="1" customFormat="1" ht="27" customHeight="1">
      <c r="A5" s="50" t="s">
        <v>92</v>
      </c>
      <c r="B5" s="15">
        <v>476.54</v>
      </c>
      <c r="C5" s="50"/>
    </row>
    <row r="6" spans="1:3" s="1" customFormat="1" ht="27" customHeight="1">
      <c r="A6" s="51" t="s">
        <v>93</v>
      </c>
      <c r="B6" s="15">
        <f>SUM(B7:B13)</f>
        <v>336.06</v>
      </c>
      <c r="C6" s="50"/>
    </row>
    <row r="7" spans="1:3" s="1" customFormat="1" ht="27" customHeight="1">
      <c r="A7" s="52" t="s">
        <v>94</v>
      </c>
      <c r="B7" s="15">
        <v>142.45</v>
      </c>
      <c r="C7" s="50"/>
    </row>
    <row r="8" spans="1:3" s="1" customFormat="1" ht="27" customHeight="1">
      <c r="A8" s="52" t="s">
        <v>95</v>
      </c>
      <c r="B8" s="15">
        <v>43.34</v>
      </c>
      <c r="C8" s="50"/>
    </row>
    <row r="9" spans="1:3" s="1" customFormat="1" ht="27" customHeight="1">
      <c r="A9" s="52" t="s">
        <v>96</v>
      </c>
      <c r="B9" s="15">
        <v>11.87</v>
      </c>
      <c r="C9" s="50"/>
    </row>
    <row r="10" spans="1:3" s="1" customFormat="1" ht="27" customHeight="1">
      <c r="A10" s="52" t="s">
        <v>97</v>
      </c>
      <c r="B10" s="15">
        <v>90.7</v>
      </c>
      <c r="C10" s="50"/>
    </row>
    <row r="11" spans="1:3" s="1" customFormat="1" ht="27" customHeight="1">
      <c r="A11" s="52" t="s">
        <v>98</v>
      </c>
      <c r="B11" s="15">
        <v>16.52</v>
      </c>
      <c r="C11" s="50"/>
    </row>
    <row r="12" spans="1:3" s="1" customFormat="1" ht="27" customHeight="1">
      <c r="A12" s="52" t="s">
        <v>99</v>
      </c>
      <c r="B12" s="15">
        <v>15.24</v>
      </c>
      <c r="C12" s="50"/>
    </row>
    <row r="13" spans="1:3" s="1" customFormat="1" ht="27" customHeight="1">
      <c r="A13" s="52" t="s">
        <v>100</v>
      </c>
      <c r="B13" s="15">
        <v>15.94</v>
      </c>
      <c r="C13" s="50"/>
    </row>
    <row r="14" spans="1:3" s="1" customFormat="1" ht="27" customHeight="1">
      <c r="A14" s="51" t="s">
        <v>101</v>
      </c>
      <c r="B14" s="15">
        <f>B15+B16+B17</f>
        <v>58.120000000000005</v>
      </c>
      <c r="C14" s="50"/>
    </row>
    <row r="15" spans="1:3" s="1" customFormat="1" ht="27" customHeight="1">
      <c r="A15" s="52" t="s">
        <v>102</v>
      </c>
      <c r="B15" s="15">
        <v>28.1</v>
      </c>
      <c r="C15" s="50"/>
    </row>
    <row r="16" spans="1:3" s="1" customFormat="1" ht="27" customHeight="1">
      <c r="A16" s="52" t="s">
        <v>103</v>
      </c>
      <c r="B16" s="15">
        <v>29.32</v>
      </c>
      <c r="C16" s="50"/>
    </row>
    <row r="17" spans="1:3" s="1" customFormat="1" ht="27" customHeight="1">
      <c r="A17" s="52" t="s">
        <v>104</v>
      </c>
      <c r="B17" s="15">
        <v>0.7</v>
      </c>
      <c r="C17" s="50"/>
    </row>
    <row r="18" spans="1:3" s="1" customFormat="1" ht="27" customHeight="1">
      <c r="A18" s="51" t="s">
        <v>105</v>
      </c>
      <c r="B18" s="15">
        <f>B19+B20</f>
        <v>82.36</v>
      </c>
      <c r="C18" s="50"/>
    </row>
    <row r="19" spans="1:3" s="1" customFormat="1" ht="27" customHeight="1">
      <c r="A19" s="52" t="s">
        <v>106</v>
      </c>
      <c r="B19" s="15">
        <v>20.96</v>
      </c>
      <c r="C19" s="50"/>
    </row>
    <row r="20" spans="1:3" s="1" customFormat="1" ht="27" customHeight="1">
      <c r="A20" s="52" t="s">
        <v>107</v>
      </c>
      <c r="B20" s="15">
        <v>61.4</v>
      </c>
      <c r="C20" s="50"/>
    </row>
    <row r="21" spans="1:3" s="1" customFormat="1" ht="27" customHeight="1">
      <c r="A21" s="52" t="s">
        <v>108</v>
      </c>
      <c r="B21" s="15">
        <v>58.75</v>
      </c>
      <c r="C21" s="50"/>
    </row>
    <row r="22" spans="1:3" s="1" customFormat="1" ht="27" customHeight="1">
      <c r="A22" s="51" t="s">
        <v>93</v>
      </c>
      <c r="B22" s="15">
        <v>58.75</v>
      </c>
      <c r="C22" s="50"/>
    </row>
    <row r="23" spans="1:3" s="1" customFormat="1" ht="27" customHeight="1">
      <c r="A23" s="52" t="s">
        <v>94</v>
      </c>
      <c r="B23" s="15">
        <v>26.2</v>
      </c>
      <c r="C23" s="50"/>
    </row>
    <row r="24" spans="1:3" s="1" customFormat="1" ht="27" customHeight="1">
      <c r="A24" s="52" t="s">
        <v>95</v>
      </c>
      <c r="B24" s="15">
        <v>2.94</v>
      </c>
      <c r="C24" s="50"/>
    </row>
    <row r="25" spans="1:3" s="1" customFormat="1" ht="27" customHeight="1">
      <c r="A25" s="52" t="s">
        <v>96</v>
      </c>
      <c r="B25" s="15">
        <v>2.18</v>
      </c>
      <c r="C25" s="50"/>
    </row>
    <row r="26" spans="1:3" s="1" customFormat="1" ht="27" customHeight="1">
      <c r="A26" s="52" t="s">
        <v>97</v>
      </c>
      <c r="B26" s="15">
        <v>19.01</v>
      </c>
      <c r="C26" s="50"/>
    </row>
    <row r="27" spans="1:3" s="1" customFormat="1" ht="27" customHeight="1">
      <c r="A27" s="52" t="s">
        <v>98</v>
      </c>
      <c r="B27" s="15">
        <v>3.19</v>
      </c>
      <c r="C27" s="50"/>
    </row>
    <row r="28" spans="1:3" s="1" customFormat="1" ht="27" customHeight="1">
      <c r="A28" s="52" t="s">
        <v>99</v>
      </c>
      <c r="B28" s="15">
        <v>2.95</v>
      </c>
      <c r="C28" s="50"/>
    </row>
    <row r="29" spans="1:3" s="1" customFormat="1" ht="27" customHeight="1">
      <c r="A29" s="52" t="s">
        <v>100</v>
      </c>
      <c r="B29" s="15">
        <v>2.28</v>
      </c>
      <c r="C29" s="50"/>
    </row>
    <row r="30" spans="1:3" s="1" customFormat="1" ht="27" customHeight="1">
      <c r="A30" s="52" t="s">
        <v>109</v>
      </c>
      <c r="B30" s="15">
        <v>93.88</v>
      </c>
      <c r="C30" s="50"/>
    </row>
    <row r="31" spans="1:3" s="1" customFormat="1" ht="27" customHeight="1">
      <c r="A31" s="51" t="s">
        <v>93</v>
      </c>
      <c r="B31" s="15">
        <v>85.52</v>
      </c>
      <c r="C31" s="50"/>
    </row>
    <row r="32" spans="1:3" s="1" customFormat="1" ht="27" customHeight="1">
      <c r="A32" s="52" t="s">
        <v>94</v>
      </c>
      <c r="B32" s="15">
        <v>41.78</v>
      </c>
      <c r="C32" s="50"/>
    </row>
    <row r="33" spans="1:3" s="1" customFormat="1" ht="27" customHeight="1">
      <c r="A33" s="52" t="s">
        <v>95</v>
      </c>
      <c r="B33" s="15">
        <v>3.79</v>
      </c>
      <c r="C33" s="50"/>
    </row>
    <row r="34" spans="1:3" s="1" customFormat="1" ht="27" customHeight="1">
      <c r="A34" s="52" t="s">
        <v>96</v>
      </c>
      <c r="B34" s="15">
        <v>3.47</v>
      </c>
      <c r="C34" s="50"/>
    </row>
    <row r="35" spans="1:3" s="1" customFormat="1" ht="27" customHeight="1">
      <c r="A35" s="52" t="s">
        <v>97</v>
      </c>
      <c r="B35" s="15">
        <v>25</v>
      </c>
      <c r="C35" s="50"/>
    </row>
    <row r="36" spans="1:3" s="1" customFormat="1" ht="27" customHeight="1">
      <c r="A36" s="52" t="s">
        <v>98</v>
      </c>
      <c r="B36" s="15">
        <v>4.47</v>
      </c>
      <c r="C36" s="50"/>
    </row>
    <row r="37" spans="1:3" s="1" customFormat="1" ht="27" customHeight="1">
      <c r="A37" s="52" t="s">
        <v>99</v>
      </c>
      <c r="B37" s="15">
        <v>4.13</v>
      </c>
      <c r="C37" s="50"/>
    </row>
    <row r="38" spans="1:3" s="1" customFormat="1" ht="27" customHeight="1">
      <c r="A38" s="52" t="s">
        <v>100</v>
      </c>
      <c r="B38" s="15">
        <v>2.88</v>
      </c>
      <c r="C38" s="50"/>
    </row>
    <row r="39" spans="1:3" s="1" customFormat="1" ht="27" customHeight="1">
      <c r="A39" s="51" t="s">
        <v>105</v>
      </c>
      <c r="B39" s="15">
        <v>8.36</v>
      </c>
      <c r="C39" s="50"/>
    </row>
    <row r="40" spans="1:3" s="1" customFormat="1" ht="27" customHeight="1">
      <c r="A40" s="52" t="s">
        <v>106</v>
      </c>
      <c r="B40" s="15">
        <v>3.21</v>
      </c>
      <c r="C40" s="50"/>
    </row>
    <row r="41" spans="1:3" s="1" customFormat="1" ht="27" customHeight="1">
      <c r="A41" s="52" t="s">
        <v>107</v>
      </c>
      <c r="B41" s="15">
        <v>5.15</v>
      </c>
      <c r="C41" s="50"/>
    </row>
    <row r="42" spans="1:3" s="1" customFormat="1" ht="27" customHeight="1">
      <c r="A42" s="52" t="s">
        <v>110</v>
      </c>
      <c r="B42" s="15">
        <v>408.14</v>
      </c>
      <c r="C42" s="50"/>
    </row>
    <row r="43" spans="1:3" s="1" customFormat="1" ht="27" customHeight="1">
      <c r="A43" s="51" t="s">
        <v>93</v>
      </c>
      <c r="B43" s="15">
        <v>403.13</v>
      </c>
      <c r="C43" s="50"/>
    </row>
    <row r="44" spans="1:3" s="1" customFormat="1" ht="27" customHeight="1">
      <c r="A44" s="52" t="s">
        <v>94</v>
      </c>
      <c r="B44" s="15">
        <v>187.25</v>
      </c>
      <c r="C44" s="50"/>
    </row>
    <row r="45" spans="1:3" s="1" customFormat="1" ht="27" customHeight="1">
      <c r="A45" s="52" t="s">
        <v>95</v>
      </c>
      <c r="B45" s="15">
        <v>45.52</v>
      </c>
      <c r="C45" s="50"/>
    </row>
    <row r="46" spans="1:3" s="1" customFormat="1" ht="27" customHeight="1">
      <c r="A46" s="52" t="s">
        <v>97</v>
      </c>
      <c r="B46" s="15">
        <v>110.58</v>
      </c>
      <c r="C46" s="50"/>
    </row>
    <row r="47" spans="1:3" s="1" customFormat="1" ht="27" customHeight="1">
      <c r="A47" s="52" t="s">
        <v>98</v>
      </c>
      <c r="B47" s="15">
        <v>21.78</v>
      </c>
      <c r="C47" s="50"/>
    </row>
    <row r="48" spans="1:3" s="1" customFormat="1" ht="27" customHeight="1">
      <c r="A48" s="52" t="s">
        <v>99</v>
      </c>
      <c r="B48" s="15">
        <v>20.1</v>
      </c>
      <c r="C48" s="50"/>
    </row>
    <row r="49" spans="1:3" s="1" customFormat="1" ht="27" customHeight="1">
      <c r="A49" s="52" t="s">
        <v>100</v>
      </c>
      <c r="B49" s="15">
        <v>17.9</v>
      </c>
      <c r="C49" s="50"/>
    </row>
    <row r="50" spans="1:3" s="1" customFormat="1" ht="27" customHeight="1">
      <c r="A50" s="51" t="s">
        <v>105</v>
      </c>
      <c r="B50" s="15">
        <v>5.01</v>
      </c>
      <c r="C50" s="50"/>
    </row>
    <row r="51" spans="1:3" s="1" customFormat="1" ht="27" customHeight="1">
      <c r="A51" s="52" t="s">
        <v>106</v>
      </c>
      <c r="B51" s="15">
        <v>1.63</v>
      </c>
      <c r="C51" s="50"/>
    </row>
    <row r="52" spans="1:3" s="1" customFormat="1" ht="27" customHeight="1">
      <c r="A52" s="52" t="s">
        <v>107</v>
      </c>
      <c r="B52" s="15">
        <v>3.38</v>
      </c>
      <c r="C52" s="50"/>
    </row>
    <row r="53" spans="1:3" s="1" customFormat="1" ht="27" customHeight="1">
      <c r="A53" s="52" t="s">
        <v>111</v>
      </c>
      <c r="B53" s="15">
        <v>68.02</v>
      </c>
      <c r="C53" s="50"/>
    </row>
    <row r="54" spans="1:3" s="1" customFormat="1" ht="27" customHeight="1">
      <c r="A54" s="51" t="s">
        <v>93</v>
      </c>
      <c r="B54" s="15">
        <v>63.12</v>
      </c>
      <c r="C54" s="50"/>
    </row>
    <row r="55" spans="1:3" s="1" customFormat="1" ht="27" customHeight="1">
      <c r="A55" s="52" t="s">
        <v>94</v>
      </c>
      <c r="B55" s="15">
        <v>30.68</v>
      </c>
      <c r="C55" s="50"/>
    </row>
    <row r="56" spans="1:3" s="1" customFormat="1" ht="27" customHeight="1">
      <c r="A56" s="52" t="s">
        <v>95</v>
      </c>
      <c r="B56" s="15">
        <v>2.81</v>
      </c>
      <c r="C56" s="50"/>
    </row>
    <row r="57" spans="1:3" s="1" customFormat="1" ht="27" customHeight="1">
      <c r="A57" s="52" t="s">
        <v>96</v>
      </c>
      <c r="B57" s="15">
        <v>2.55</v>
      </c>
      <c r="C57" s="50"/>
    </row>
    <row r="58" spans="1:3" s="1" customFormat="1" ht="27" customHeight="1">
      <c r="A58" s="52" t="s">
        <v>97</v>
      </c>
      <c r="B58" s="15">
        <v>18.54</v>
      </c>
      <c r="C58" s="50"/>
    </row>
    <row r="59" spans="1:3" s="1" customFormat="1" ht="27" customHeight="1">
      <c r="A59" s="52" t="s">
        <v>98</v>
      </c>
      <c r="B59" s="15">
        <v>3.32</v>
      </c>
      <c r="C59" s="50"/>
    </row>
    <row r="60" spans="1:3" s="1" customFormat="1" ht="27" customHeight="1">
      <c r="A60" s="52" t="s">
        <v>99</v>
      </c>
      <c r="B60" s="15">
        <v>3.06</v>
      </c>
      <c r="C60" s="50"/>
    </row>
    <row r="61" spans="1:3" s="1" customFormat="1" ht="27" customHeight="1">
      <c r="A61" s="52" t="s">
        <v>100</v>
      </c>
      <c r="B61" s="15">
        <v>2.16</v>
      </c>
      <c r="C61" s="50"/>
    </row>
    <row r="62" spans="1:3" s="1" customFormat="1" ht="27" customHeight="1">
      <c r="A62" s="51" t="s">
        <v>105</v>
      </c>
      <c r="B62" s="15">
        <v>4.9</v>
      </c>
      <c r="C62" s="50"/>
    </row>
    <row r="63" spans="1:3" s="1" customFormat="1" ht="27" customHeight="1">
      <c r="A63" s="52" t="s">
        <v>106</v>
      </c>
      <c r="B63" s="15">
        <v>2.21</v>
      </c>
      <c r="C63" s="50"/>
    </row>
    <row r="64" spans="1:3" s="1" customFormat="1" ht="27" customHeight="1">
      <c r="A64" s="52" t="s">
        <v>107</v>
      </c>
      <c r="B64" s="15">
        <v>2.69</v>
      </c>
      <c r="C64" s="50"/>
    </row>
    <row r="65" spans="1:3" s="1" customFormat="1" ht="27" customHeight="1">
      <c r="A65" s="52" t="s">
        <v>112</v>
      </c>
      <c r="B65" s="15">
        <v>38.52</v>
      </c>
      <c r="C65" s="50"/>
    </row>
    <row r="66" spans="1:3" s="1" customFormat="1" ht="27" customHeight="1">
      <c r="A66" s="51" t="s">
        <v>93</v>
      </c>
      <c r="B66" s="15">
        <v>28.65</v>
      </c>
      <c r="C66" s="50"/>
    </row>
    <row r="67" spans="1:3" s="1" customFormat="1" ht="27" customHeight="1">
      <c r="A67" s="52" t="s">
        <v>94</v>
      </c>
      <c r="B67" s="15">
        <v>14.69</v>
      </c>
      <c r="C67" s="50"/>
    </row>
    <row r="68" spans="1:3" s="1" customFormat="1" ht="27" customHeight="1">
      <c r="A68" s="52" t="s">
        <v>95</v>
      </c>
      <c r="B68" s="15">
        <v>1.66</v>
      </c>
      <c r="C68" s="50"/>
    </row>
    <row r="69" spans="1:3" s="1" customFormat="1" ht="27" customHeight="1">
      <c r="A69" s="52" t="s">
        <v>97</v>
      </c>
      <c r="B69" s="15">
        <v>9.17</v>
      </c>
      <c r="C69" s="50"/>
    </row>
    <row r="70" spans="1:3" s="1" customFormat="1" ht="27" customHeight="1">
      <c r="A70" s="52" t="s">
        <v>98</v>
      </c>
      <c r="B70" s="15">
        <v>1.63</v>
      </c>
      <c r="C70" s="50"/>
    </row>
    <row r="71" spans="1:3" s="1" customFormat="1" ht="27" customHeight="1">
      <c r="A71" s="52" t="s">
        <v>99</v>
      </c>
      <c r="B71" s="15">
        <v>1.5</v>
      </c>
      <c r="C71" s="50"/>
    </row>
    <row r="72" spans="1:3" s="1" customFormat="1" ht="27" customHeight="1">
      <c r="A72" s="51" t="s">
        <v>105</v>
      </c>
      <c r="B72" s="15">
        <v>9.87</v>
      </c>
      <c r="C72" s="50"/>
    </row>
    <row r="73" spans="1:3" s="1" customFormat="1" ht="27" customHeight="1">
      <c r="A73" s="52" t="s">
        <v>106</v>
      </c>
      <c r="B73" s="15">
        <v>4.44</v>
      </c>
      <c r="C73" s="50"/>
    </row>
    <row r="74" spans="1:3" s="1" customFormat="1" ht="27" customHeight="1">
      <c r="A74" s="52" t="s">
        <v>107</v>
      </c>
      <c r="B74" s="15">
        <v>5.43</v>
      </c>
      <c r="C74" s="50"/>
    </row>
    <row r="75" spans="1:3" s="1" customFormat="1" ht="27" customHeight="1">
      <c r="A75" s="52" t="s">
        <v>113</v>
      </c>
      <c r="B75" s="15">
        <v>36.83</v>
      </c>
      <c r="C75" s="50"/>
    </row>
    <row r="76" spans="1:3" s="1" customFormat="1" ht="27" customHeight="1">
      <c r="A76" s="51" t="s">
        <v>93</v>
      </c>
      <c r="B76" s="15">
        <v>36.83</v>
      </c>
      <c r="C76" s="50"/>
    </row>
    <row r="77" spans="1:3" s="1" customFormat="1" ht="27" customHeight="1">
      <c r="A77" s="52" t="s">
        <v>94</v>
      </c>
      <c r="B77" s="15">
        <v>17.65</v>
      </c>
      <c r="C77" s="50"/>
    </row>
    <row r="78" spans="1:3" s="1" customFormat="1" ht="27" customHeight="1">
      <c r="A78" s="52" t="s">
        <v>95</v>
      </c>
      <c r="B78" s="15">
        <v>1.88</v>
      </c>
      <c r="C78" s="50"/>
    </row>
    <row r="79" spans="1:3" s="1" customFormat="1" ht="27" customHeight="1">
      <c r="A79" s="52" t="s">
        <v>96</v>
      </c>
      <c r="B79" s="15">
        <v>1.47</v>
      </c>
      <c r="C79" s="50"/>
    </row>
    <row r="80" spans="1:3" s="1" customFormat="1" ht="27" customHeight="1">
      <c r="A80" s="52" t="s">
        <v>97</v>
      </c>
      <c r="B80" s="15">
        <v>10.33</v>
      </c>
      <c r="C80" s="50"/>
    </row>
    <row r="81" spans="1:3" s="1" customFormat="1" ht="27" customHeight="1">
      <c r="A81" s="52" t="s">
        <v>98</v>
      </c>
      <c r="B81" s="15">
        <v>2.07</v>
      </c>
      <c r="C81" s="50"/>
    </row>
    <row r="82" spans="1:3" s="1" customFormat="1" ht="27" customHeight="1">
      <c r="A82" s="52" t="s">
        <v>99</v>
      </c>
      <c r="B82" s="15">
        <v>1.91</v>
      </c>
      <c r="C82" s="50"/>
    </row>
    <row r="83" spans="1:3" s="1" customFormat="1" ht="27" customHeight="1">
      <c r="A83" s="52" t="s">
        <v>100</v>
      </c>
      <c r="B83" s="15">
        <v>1.52</v>
      </c>
      <c r="C83" s="50"/>
    </row>
    <row r="84" spans="1:3" s="1" customFormat="1" ht="27" customHeight="1">
      <c r="A84" s="52" t="s">
        <v>114</v>
      </c>
      <c r="B84" s="15">
        <v>9.42</v>
      </c>
      <c r="C84" s="50"/>
    </row>
    <row r="85" spans="1:3" s="1" customFormat="1" ht="27" customHeight="1">
      <c r="A85" s="51" t="s">
        <v>93</v>
      </c>
      <c r="B85" s="15">
        <v>9.42</v>
      </c>
      <c r="C85" s="50"/>
    </row>
    <row r="86" spans="1:3" s="1" customFormat="1" ht="27" customHeight="1">
      <c r="A86" s="52" t="s">
        <v>94</v>
      </c>
      <c r="B86" s="15">
        <v>5.01</v>
      </c>
      <c r="C86" s="50"/>
    </row>
    <row r="87" spans="1:3" s="1" customFormat="1" ht="27" customHeight="1">
      <c r="A87" s="52" t="s">
        <v>95</v>
      </c>
      <c r="B87" s="15">
        <v>0.35</v>
      </c>
      <c r="C87" s="50"/>
    </row>
    <row r="88" spans="1:3" s="1" customFormat="1" ht="27" customHeight="1">
      <c r="A88" s="52" t="s">
        <v>96</v>
      </c>
      <c r="B88" s="15">
        <v>0.41</v>
      </c>
      <c r="C88" s="50"/>
    </row>
    <row r="89" spans="1:3" s="1" customFormat="1" ht="27" customHeight="1">
      <c r="A89" s="52" t="s">
        <v>97</v>
      </c>
      <c r="B89" s="15">
        <v>2.43</v>
      </c>
      <c r="C89" s="50"/>
    </row>
    <row r="90" spans="1:3" s="1" customFormat="1" ht="27" customHeight="1">
      <c r="A90" s="52" t="s">
        <v>98</v>
      </c>
      <c r="B90" s="15">
        <v>0.49</v>
      </c>
      <c r="C90" s="50"/>
    </row>
    <row r="91" spans="1:3" s="1" customFormat="1" ht="27" customHeight="1">
      <c r="A91" s="52" t="s">
        <v>99</v>
      </c>
      <c r="B91" s="15">
        <v>0.45</v>
      </c>
      <c r="C91" s="50"/>
    </row>
    <row r="92" spans="1:3" s="1" customFormat="1" ht="27" customHeight="1">
      <c r="A92" s="52" t="s">
        <v>100</v>
      </c>
      <c r="B92" s="15">
        <v>0.28</v>
      </c>
      <c r="C92" s="50"/>
    </row>
    <row r="93" spans="1:3" s="1" customFormat="1" ht="21.75" customHeight="1">
      <c r="A93" s="51" t="s">
        <v>42</v>
      </c>
      <c r="B93" s="28">
        <v>1191.61</v>
      </c>
      <c r="C93" s="27"/>
    </row>
    <row r="94" spans="1:3" s="1" customFormat="1" ht="24.75" customHeight="1">
      <c r="A94" s="53" t="s">
        <v>115</v>
      </c>
      <c r="B94" s="53"/>
      <c r="C94" s="53"/>
    </row>
    <row r="95" spans="1:3" ht="12.75" customHeight="1">
      <c r="A95" s="54"/>
      <c r="B95" s="54"/>
      <c r="C95" s="54"/>
    </row>
    <row r="96" spans="1:3" ht="12.75" customHeight="1">
      <c r="A96" s="54"/>
      <c r="B96" s="54"/>
      <c r="C96" s="54"/>
    </row>
    <row r="97" spans="1:3" ht="12.75" customHeight="1">
      <c r="A97" s="54"/>
      <c r="B97" s="54"/>
      <c r="C97" s="54"/>
    </row>
  </sheetData>
  <sheetProtection/>
  <mergeCells count="2">
    <mergeCell ref="A2:C2"/>
    <mergeCell ref="A94:C94"/>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A2" sqref="A2:C2"/>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116</v>
      </c>
    </row>
    <row r="2" spans="1:6" ht="37.5" customHeight="1">
      <c r="A2" s="19" t="s">
        <v>117</v>
      </c>
      <c r="B2" s="19"/>
      <c r="C2" s="19"/>
      <c r="D2" s="39"/>
      <c r="E2" s="39"/>
      <c r="F2" s="39"/>
    </row>
    <row r="3" s="1" customFormat="1" ht="24" customHeight="1">
      <c r="C3" s="5" t="s">
        <v>10</v>
      </c>
    </row>
    <row r="4" spans="1:3" s="1" customFormat="1" ht="15" customHeight="1">
      <c r="A4" s="40" t="s">
        <v>13</v>
      </c>
      <c r="B4" s="41"/>
      <c r="C4" s="15" t="s">
        <v>118</v>
      </c>
    </row>
    <row r="5" spans="1:3" s="1" customFormat="1" ht="27.75" customHeight="1">
      <c r="A5" s="42" t="s">
        <v>119</v>
      </c>
      <c r="B5" s="43" t="s">
        <v>35</v>
      </c>
      <c r="C5" s="15"/>
    </row>
    <row r="6" spans="1:3" s="1" customFormat="1" ht="21.75" customHeight="1">
      <c r="A6" s="44"/>
      <c r="B6" s="44"/>
      <c r="C6" s="16"/>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42</v>
      </c>
      <c r="B11" s="16"/>
      <c r="C11" s="16"/>
    </row>
    <row r="12" s="1" customFormat="1" ht="10.5"/>
    <row r="13" spans="1:12" s="1" customFormat="1" ht="16.5" customHeight="1">
      <c r="A13" s="45" t="s">
        <v>120</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A2" sqref="A2:K2"/>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121</v>
      </c>
    </row>
    <row r="2" spans="1:11" ht="36" customHeight="1">
      <c r="A2" s="19" t="s">
        <v>122</v>
      </c>
      <c r="B2" s="19"/>
      <c r="C2" s="19"/>
      <c r="D2" s="19"/>
      <c r="E2" s="19"/>
      <c r="F2" s="19"/>
      <c r="G2" s="19"/>
      <c r="H2" s="19"/>
      <c r="I2" s="19"/>
      <c r="J2" s="19"/>
      <c r="K2" s="19"/>
    </row>
    <row r="3" spans="1:11" s="1" customFormat="1" ht="24" customHeight="1">
      <c r="A3" s="20"/>
      <c r="B3" s="21"/>
      <c r="C3" s="21"/>
      <c r="D3" s="21"/>
      <c r="E3" s="20"/>
      <c r="F3" s="20"/>
      <c r="G3" s="20"/>
      <c r="H3" s="20"/>
      <c r="I3" s="20"/>
      <c r="K3" s="33" t="s">
        <v>81</v>
      </c>
    </row>
    <row r="4" spans="1:11" s="1" customFormat="1" ht="24.75" customHeight="1">
      <c r="A4" s="22" t="s">
        <v>82</v>
      </c>
      <c r="B4" s="23"/>
      <c r="C4" s="24" t="s">
        <v>83</v>
      </c>
      <c r="D4" s="24"/>
      <c r="E4" s="24"/>
      <c r="F4" s="22" t="s">
        <v>84</v>
      </c>
      <c r="G4" s="24"/>
      <c r="H4" s="24"/>
      <c r="I4" s="22" t="s">
        <v>85</v>
      </c>
      <c r="J4" s="24"/>
      <c r="K4" s="23"/>
    </row>
    <row r="5" spans="1:11" s="1" customFormat="1" ht="24.75" customHeight="1">
      <c r="A5" s="25" t="s">
        <v>86</v>
      </c>
      <c r="B5" s="26" t="s">
        <v>35</v>
      </c>
      <c r="C5" s="26" t="s">
        <v>42</v>
      </c>
      <c r="D5" s="26" t="s">
        <v>36</v>
      </c>
      <c r="E5" s="25" t="s">
        <v>46</v>
      </c>
      <c r="F5" s="25" t="s">
        <v>42</v>
      </c>
      <c r="G5" s="25" t="s">
        <v>36</v>
      </c>
      <c r="H5" s="25" t="s">
        <v>46</v>
      </c>
      <c r="I5" s="34" t="s">
        <v>42</v>
      </c>
      <c r="J5" s="34" t="s">
        <v>36</v>
      </c>
      <c r="K5" s="35" t="s">
        <v>46</v>
      </c>
    </row>
    <row r="6" spans="1:13" s="1" customFormat="1" ht="21.75" customHeight="1">
      <c r="A6" s="16"/>
      <c r="B6" s="27" t="s">
        <v>123</v>
      </c>
      <c r="C6" s="28"/>
      <c r="D6" s="29"/>
      <c r="E6" s="29"/>
      <c r="F6" s="29"/>
      <c r="G6" s="29"/>
      <c r="H6" s="29"/>
      <c r="I6" s="36"/>
      <c r="J6" s="37"/>
      <c r="K6" s="37"/>
      <c r="L6" s="38"/>
      <c r="M6" s="38"/>
    </row>
    <row r="7" spans="1:11" s="1" customFormat="1" ht="21.75" customHeight="1">
      <c r="A7" s="16"/>
      <c r="B7" s="27" t="s">
        <v>124</v>
      </c>
      <c r="C7" s="28"/>
      <c r="D7" s="29"/>
      <c r="E7" s="29"/>
      <c r="F7" s="29"/>
      <c r="G7" s="29"/>
      <c r="H7" s="29"/>
      <c r="I7" s="36"/>
      <c r="J7" s="37"/>
      <c r="K7" s="37"/>
    </row>
    <row r="8" spans="1:11" s="1" customFormat="1" ht="21.75" customHeight="1">
      <c r="A8" s="16"/>
      <c r="B8" s="27" t="s">
        <v>125</v>
      </c>
      <c r="C8" s="28"/>
      <c r="D8" s="29"/>
      <c r="E8" s="29"/>
      <c r="F8" s="29"/>
      <c r="G8" s="29"/>
      <c r="H8" s="29"/>
      <c r="I8" s="36"/>
      <c r="J8" s="37"/>
      <c r="K8" s="37"/>
    </row>
    <row r="9" spans="1:11" s="1" customFormat="1" ht="21.75" customHeight="1">
      <c r="A9" s="16"/>
      <c r="B9" s="27" t="s">
        <v>123</v>
      </c>
      <c r="C9" s="28"/>
      <c r="D9" s="29"/>
      <c r="E9" s="29"/>
      <c r="F9" s="29"/>
      <c r="G9" s="29"/>
      <c r="H9" s="29"/>
      <c r="I9" s="36"/>
      <c r="J9" s="37"/>
      <c r="K9" s="37"/>
    </row>
    <row r="10" spans="1:11" s="1" customFormat="1" ht="21.75" customHeight="1">
      <c r="A10" s="16"/>
      <c r="B10" s="27" t="s">
        <v>124</v>
      </c>
      <c r="C10" s="28"/>
      <c r="D10" s="29"/>
      <c r="E10" s="29"/>
      <c r="F10" s="29"/>
      <c r="G10" s="29"/>
      <c r="H10" s="29"/>
      <c r="I10" s="36"/>
      <c r="J10" s="37"/>
      <c r="K10" s="37"/>
    </row>
    <row r="11" spans="1:11" s="1" customFormat="1" ht="21.75" customHeight="1">
      <c r="A11" s="16"/>
      <c r="B11" s="27" t="s">
        <v>125</v>
      </c>
      <c r="C11" s="28"/>
      <c r="D11" s="29"/>
      <c r="E11" s="29"/>
      <c r="F11" s="29"/>
      <c r="G11" s="29"/>
      <c r="H11" s="29"/>
      <c r="I11" s="36"/>
      <c r="J11" s="37"/>
      <c r="K11" s="37"/>
    </row>
    <row r="12" spans="1:13" s="1" customFormat="1" ht="21.75" customHeight="1">
      <c r="A12" s="30"/>
      <c r="B12" s="31" t="s">
        <v>42</v>
      </c>
      <c r="C12" s="29"/>
      <c r="D12" s="29"/>
      <c r="E12" s="29"/>
      <c r="F12" s="29"/>
      <c r="G12" s="29"/>
      <c r="H12" s="29"/>
      <c r="I12" s="36"/>
      <c r="J12" s="37"/>
      <c r="K12" s="37"/>
      <c r="M12" s="38"/>
    </row>
    <row r="13" spans="1:11" s="1" customFormat="1" ht="21.75" customHeight="1">
      <c r="A13" s="32" t="s">
        <v>126</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`0011</cp:lastModifiedBy>
  <cp:lastPrinted>2018-01-23T01:07:35Z</cp:lastPrinted>
  <dcterms:created xsi:type="dcterms:W3CDTF">2016-01-09T08:53:43Z</dcterms:created>
  <dcterms:modified xsi:type="dcterms:W3CDTF">2019-01-24T10:20:13Z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