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195" yWindow="75" windowWidth="19320" windowHeight="12540"/>
  </bookViews>
  <sheets>
    <sheet name="Sheet2" sheetId="3" r:id="rId1"/>
  </sheets>
  <definedNames>
    <definedName name="_xlnm._FilterDatabase" localSheetId="0" hidden="1">Sheet2!$A$2:$N$135</definedName>
    <definedName name="_xlnm.Print_Area" localSheetId="0">Sheet2!$A$1:$N$98</definedName>
    <definedName name="_xlnm.Print_Titles" localSheetId="0">Sheet2!$3:$4</definedName>
  </definedNames>
  <calcPr calcId="125725"/>
</workbook>
</file>

<file path=xl/calcChain.xml><?xml version="1.0" encoding="utf-8"?>
<calcChain xmlns="http://schemas.openxmlformats.org/spreadsheetml/2006/main">
  <c r="K91" i="3"/>
  <c r="J91"/>
  <c r="I91"/>
  <c r="K41"/>
  <c r="J41"/>
  <c r="I41"/>
  <c r="K6"/>
  <c r="J6"/>
  <c r="I6"/>
</calcChain>
</file>

<file path=xl/sharedStrings.xml><?xml version="1.0" encoding="utf-8"?>
<sst xmlns="http://schemas.openxmlformats.org/spreadsheetml/2006/main" count="644" uniqueCount="332">
  <si>
    <t>五台县2023年统筹整合财政涉农资金使用计划</t>
  </si>
  <si>
    <t>序号</t>
  </si>
  <si>
    <t>乡镇</t>
  </si>
  <si>
    <t>村</t>
  </si>
  <si>
    <t>项目名称</t>
  </si>
  <si>
    <t>项目实施主体</t>
  </si>
  <si>
    <t>主要建设规模内容及补助标准</t>
  </si>
  <si>
    <t>资金来源（万元）</t>
  </si>
  <si>
    <t>项目进度及计划</t>
  </si>
  <si>
    <t>绩效目标</t>
  </si>
  <si>
    <t>合计</t>
  </si>
  <si>
    <t>计划开工  时间</t>
  </si>
  <si>
    <t>计划完工  时间</t>
  </si>
  <si>
    <t xml:space="preserve"> </t>
  </si>
  <si>
    <t>一、产业发展类</t>
  </si>
  <si>
    <t>耿镇镇</t>
  </si>
  <si>
    <t>红石头村</t>
  </si>
  <si>
    <t>牛场扩建项目</t>
  </si>
  <si>
    <t>扩建</t>
  </si>
  <si>
    <t>新建草料棚600㎡；新建堆粪棚150㎡，加工棚180㎡。</t>
  </si>
  <si>
    <t>耿镇村</t>
  </si>
  <si>
    <t>食用菌种植大棚建设项目</t>
  </si>
  <si>
    <t>新建</t>
  </si>
  <si>
    <t>耿镇镇人民政府</t>
  </si>
  <si>
    <t>有关村</t>
  </si>
  <si>
    <t>屋顶光伏</t>
  </si>
  <si>
    <t>耿镇、照吞口、松岩口、马家村分别新建100KW屋顶光伏。</t>
  </si>
  <si>
    <t>壮大村集体经济，每村每年约3.5万元。</t>
  </si>
  <si>
    <t>榆树湾村</t>
  </si>
  <si>
    <t>夏留石村牛舍建设项目</t>
  </si>
  <si>
    <t>新建牛圈舍2座，长度为35米，宽度为12米，面积为840㎡。</t>
  </si>
  <si>
    <t>松岩口村</t>
  </si>
  <si>
    <t>五台县玉丰农业专业合作社粮食加工项目</t>
  </si>
  <si>
    <t>购置铡草机1台，玉米脱粒机1台，704旋耕机1台，三轮车3辆。</t>
  </si>
  <si>
    <t>耿镇村大牧亨养殖农民专业合作社猪圈建设项目</t>
  </si>
  <si>
    <t>建设猪圈340平米，预产室80平米，兽医室20平米，化粪池8平米。</t>
  </si>
  <si>
    <t>东冶镇</t>
  </si>
  <si>
    <t>永安村</t>
  </si>
  <si>
    <t>仓储库建设项目</t>
  </si>
  <si>
    <t>东冶镇人民政府</t>
  </si>
  <si>
    <t>2023.10</t>
  </si>
  <si>
    <t>东街、西街、北街、槐荫分别新建100KW屋顶光伏。</t>
  </si>
  <si>
    <t>南大兴村</t>
  </si>
  <si>
    <t>新建阳光温室玻璃大棚两座3500平米。</t>
  </si>
  <si>
    <t>高洪口乡</t>
  </si>
  <si>
    <t>老人坪、上新庄、旺家村分别新建100KW屋顶光伏。</t>
  </si>
  <si>
    <t>北高洪口村</t>
  </si>
  <si>
    <t>建设100亩三防棚。</t>
  </si>
  <si>
    <t>建安镇</t>
  </si>
  <si>
    <t>潭上村</t>
  </si>
  <si>
    <t>金泰林下养养殖项目</t>
  </si>
  <si>
    <t>鸡栅栏400米，鸡舍棚20平米2处，饲料棚20平米，玉米粉碎机1台，值班房15平米，水管铺设200米，储蛋室20平米，滴灌设备1套，田间路600米。</t>
  </si>
  <si>
    <t>大建安、潭上、段家庄、苏家庄分别新建100KW屋顶光伏。</t>
  </si>
  <si>
    <t>大建安村</t>
  </si>
  <si>
    <t>暖棚盖子943.5平米，新建防雨棚71.5米。</t>
  </si>
  <si>
    <t>东建安村</t>
  </si>
  <si>
    <t>村连云生态农业科技有限公司特色产业帮扶基地</t>
  </si>
  <si>
    <t>建安镇人民政府</t>
  </si>
  <si>
    <t>玻璃育苗大棚1000平米，水稻仓储库5000立方米，大米加工车间，民宿10间，餐厅等。</t>
  </si>
  <si>
    <t>阳白乡</t>
  </si>
  <si>
    <t>上金山村</t>
  </si>
  <si>
    <t>郭家寨村</t>
  </si>
  <si>
    <t>猪场扩建项目</t>
  </si>
  <si>
    <t>阳白乡人民政府</t>
  </si>
  <si>
    <t>新建长50米宽27米高2.5米的猪舍一座，产床、保育40套。</t>
  </si>
  <si>
    <t>田家岗村</t>
  </si>
  <si>
    <t>种猪育种有限公司特色产业帮扶基地</t>
  </si>
  <si>
    <t>新建饲料加工厂2000平米。</t>
  </si>
  <si>
    <t>泉岩村</t>
  </si>
  <si>
    <t>养鸡场建设项目</t>
  </si>
  <si>
    <t>新建鸡舍3栋：分别长20m，宽12m，高3.5m。</t>
  </si>
  <si>
    <t>沟南乡</t>
  </si>
  <si>
    <t>永阳村</t>
  </si>
  <si>
    <t>五台县高九农产品有限公司厂房扩建项目</t>
  </si>
  <si>
    <t>新建豆制品及杂粮加工厂480平米。</t>
  </si>
  <si>
    <t>茹村乡</t>
  </si>
  <si>
    <t>台城镇</t>
  </si>
  <si>
    <t>走马岭、新河村、西龙泉分别新建100KW屋顶光伏。</t>
  </si>
  <si>
    <t>陈家庄乡</t>
  </si>
  <si>
    <t>王城、松家庄、兰家庄、东四合分别新建100KW屋顶光伏。</t>
  </si>
  <si>
    <t>白家庄镇</t>
  </si>
  <si>
    <t>中庄、维湾、垴上分别新建100KW屋顶光伏。</t>
  </si>
  <si>
    <t>东雷乡</t>
  </si>
  <si>
    <t>郝家垴村</t>
  </si>
  <si>
    <t>续建</t>
  </si>
  <si>
    <t>新建2座双列式牛棚1105平米，暖棚1座715平米，暖风机20台，变压器及附属设施。</t>
  </si>
  <si>
    <t>壮大村集体经济10万元。</t>
  </si>
  <si>
    <t>豆村镇</t>
  </si>
  <si>
    <t>大石岭村</t>
  </si>
  <si>
    <t>农机具购置项目</t>
  </si>
  <si>
    <t>驼梁景区</t>
  </si>
  <si>
    <t>耀子沟</t>
  </si>
  <si>
    <t>新建100KW屋顶光伏。</t>
  </si>
  <si>
    <t>聚银沟</t>
  </si>
  <si>
    <t>农家乐农旅项目</t>
  </si>
  <si>
    <t>跑泉厂</t>
  </si>
  <si>
    <t>露营基地建设项目</t>
  </si>
  <si>
    <t>新建太空舱10个，小木屋10个，帐篷50个，餐厅、卫生间等附属水电路配套设施。</t>
  </si>
  <si>
    <t>蒋坊乡</t>
  </si>
  <si>
    <t>东峡村</t>
  </si>
  <si>
    <t>蛋鸡养殖标准化二期</t>
  </si>
  <si>
    <t>蒋坊乡人民政府</t>
  </si>
  <si>
    <t>新建鸡舍一栋1417.46㎡；新建有机肥发酵车间1000平米，无害化处理车间200平米。</t>
  </si>
  <si>
    <t>二、基础设施类</t>
  </si>
  <si>
    <t>甲子湾村</t>
  </si>
  <si>
    <t>桥梁护栏修复建设项目</t>
  </si>
  <si>
    <t>修复</t>
  </si>
  <si>
    <t>拆除横跨滹沱河桥两侧长120m*高1.05m旧钢筋混凝土护栏，购置及安装桥两侧120m*高1.05m花岗岩护栏等。</t>
  </si>
  <si>
    <t>刘家寨村</t>
  </si>
  <si>
    <t>护坡修复工程</t>
  </si>
  <si>
    <t>拆除原有片石护坡40米；新做浆砌片石护坡40米；新做40米长、4米宽.0.18米厚C25混凝土路面。</t>
  </si>
  <si>
    <t>张家庄村</t>
  </si>
  <si>
    <t>田间路硬化</t>
  </si>
  <si>
    <t>田间路硬化4800㎡。</t>
  </si>
  <si>
    <t>神西村</t>
  </si>
  <si>
    <t>田间路硬化6000平米。</t>
  </si>
  <si>
    <t>瑶池村</t>
  </si>
  <si>
    <t>排洪渠建设项目</t>
  </si>
  <si>
    <t>新建排洪渠450米。</t>
  </si>
  <si>
    <t>南街村</t>
  </si>
  <si>
    <t>街巷硬化</t>
  </si>
  <si>
    <t>南大街道路改造7500平米及新建排洪渠100米。</t>
  </si>
  <si>
    <t>方便出行，解决水患。</t>
  </si>
  <si>
    <t>南大兴红升养牛场基础设施配套项目</t>
  </si>
  <si>
    <t>促进本地产业发展，方便村民田间作业。</t>
  </si>
  <si>
    <t>马家村</t>
  </si>
  <si>
    <t>街巷道路硬化项目</t>
  </si>
  <si>
    <t>改建</t>
  </si>
  <si>
    <t>拆除原破损旧砼街道0.1米厚，重新浇筑C25砼街道3250平米，铺筑厚度0.14米。</t>
  </si>
  <si>
    <t>屋腔村</t>
  </si>
  <si>
    <t>发改局</t>
  </si>
  <si>
    <t>河北村</t>
  </si>
  <si>
    <t>田间路及街巷道路硬化项目</t>
  </si>
  <si>
    <t>田间路硬化C25砼2800㎡，街巷拆除破损旧砼、硬化C25砼3000㎡。</t>
  </si>
  <si>
    <t>西河桥梁建设项目</t>
  </si>
  <si>
    <t>松岩口村委会</t>
  </si>
  <si>
    <t>新建西河桥梁，东大坝至西小罗河全长35米、宽3.75米；建设护坝长100米，高3米；硬化桥边田间路长200米、宽3.5米。</t>
  </si>
  <si>
    <t>新庄村</t>
  </si>
  <si>
    <t>自来水管网改造提升项目</t>
  </si>
  <si>
    <t>上阳村</t>
  </si>
  <si>
    <t>河道治理工程</t>
  </si>
  <si>
    <t>歇马口村</t>
  </si>
  <si>
    <t>牛场道路建设项目</t>
  </si>
  <si>
    <t>道路硬化600m，场地硬化2128㎡。</t>
  </si>
  <si>
    <t>保障群众生产生活安全，促进产业发展。</t>
  </si>
  <si>
    <t>大石村</t>
  </si>
  <si>
    <t>穿村河（公路沿线段）河道治理工程</t>
  </si>
  <si>
    <t>清理垃圾淤泥 1400 方左右；建浆砌石坝 393m。</t>
  </si>
  <si>
    <t>项目的实施有效改善了村民的生产生活条件和生存环境。</t>
  </si>
  <si>
    <t>大柏村</t>
  </si>
  <si>
    <t>新建护村坝</t>
  </si>
  <si>
    <t>新建石护坡600米。</t>
  </si>
  <si>
    <t>大南坡村</t>
  </si>
  <si>
    <t>大南坡村民委会</t>
  </si>
  <si>
    <t>兴坪村</t>
  </si>
  <si>
    <t>环境整治及基础设施建设</t>
  </si>
  <si>
    <t>西营村</t>
  </si>
  <si>
    <t>扩容电站及新建蓄水池项目</t>
  </si>
  <si>
    <t>变压器增容至200KV，及新建一座蓄水池。</t>
  </si>
  <si>
    <t>东阳村</t>
  </si>
  <si>
    <t>基础设施建设项目</t>
  </si>
  <si>
    <t>保障群众生产生活安全。</t>
  </si>
  <si>
    <t>东寨村</t>
  </si>
  <si>
    <t>田间路硬化及护村坝</t>
  </si>
  <si>
    <t>田间路硬化5000平米，浆砌石护村坝430立方米。</t>
  </si>
  <si>
    <t>项目建成后,方便秋收，保障村民出行安全。</t>
  </si>
  <si>
    <t>马家庄村</t>
  </si>
  <si>
    <t>西山坡等地田间路硬化</t>
  </si>
  <si>
    <t>田间路硬化6000平米，石头桥1座。</t>
  </si>
  <si>
    <t>方便群众生产生活。</t>
  </si>
  <si>
    <t>上西村</t>
  </si>
  <si>
    <t xml:space="preserve">硬化田间路6850平方米。            </t>
  </si>
  <si>
    <t>刘建村</t>
  </si>
  <si>
    <t>石头护坡205米，浆砌石1600立方米。</t>
  </si>
  <si>
    <t>保障村民的生命财产安全、方便群众出行。</t>
  </si>
  <si>
    <t>刘家庄村</t>
  </si>
  <si>
    <t>硬化田间路2400米，均宽3米。</t>
  </si>
  <si>
    <t>柏兰村</t>
  </si>
  <si>
    <t>坝路水毁修复项目</t>
  </si>
  <si>
    <t>1.观音庙西河滩拦洪坝：拆除旧坝，混凝土浇筑长42米高3米拦洪坝一座（坐底3米，收顶1.5米）
2.小河滩拦洪坝：拆除旧坝，混凝土浇筑长12米高3米拦洪坝一座（坐底3米，收顶1米）
3.通产业园区主干路硬化1600平米。</t>
  </si>
  <si>
    <t>耿家会村</t>
  </si>
  <si>
    <t>硬化路项目</t>
  </si>
  <si>
    <t>新建浆砌石护坡61米，共494立方米，硬化路面152.5平米。</t>
  </si>
  <si>
    <t>狮子坪村砂崖组</t>
  </si>
  <si>
    <t>护地坝过河桥项目</t>
  </si>
  <si>
    <t>狮子坪村委会</t>
  </si>
  <si>
    <t>阳白村</t>
  </si>
  <si>
    <t>300米深井1眼，200立方的蓄水池1个，滴灌管网大约需要1500米，水泵3台，变压器及输电线，田间路硬化3000平米。</t>
  </si>
  <si>
    <t>为发展本地梨果产业奠定基础</t>
  </si>
  <si>
    <t>善文村</t>
  </si>
  <si>
    <t>村容村貌建设项目</t>
  </si>
  <si>
    <t>村田间路断层护坡加固项目</t>
  </si>
  <si>
    <t>新建浆砌片石护坡350米，其中：片石护坡座底宽2米，收顶宽1米，总高度2米，基础埋设1.5米；新建浆砌片石护坡65米，其中：片石护坡座底宽3米，收顶宽1.5米，总高度6米，基础埋设1.5米。</t>
  </si>
  <si>
    <t>新建排洪渠长340米，宽2米，高2米，挖土方等。</t>
  </si>
  <si>
    <t>下蛇神</t>
  </si>
  <si>
    <t>村内道路改造项目</t>
  </si>
  <si>
    <t>沥青砼硬化路面2590㎡，钢筋砼压顶99.1m。</t>
  </si>
  <si>
    <t>西雷村</t>
  </si>
  <si>
    <t>生产路硬化工程建设项目</t>
  </si>
  <si>
    <t>砼硬化生产路1.8公里，均宽3.5米。</t>
  </si>
  <si>
    <t>西峡村</t>
  </si>
  <si>
    <t>排水渠</t>
  </si>
  <si>
    <t>改造</t>
  </si>
  <si>
    <t>改造旧水渠上宽0.9米、下宽0.3米、长500米、高0.7米。</t>
  </si>
  <si>
    <t>蒋坊村</t>
  </si>
  <si>
    <t>饮水保障能力提升工程</t>
  </si>
  <si>
    <t>光伏基地道路建设</t>
  </si>
  <si>
    <t>茹村乡人民政府</t>
  </si>
  <si>
    <t>光伏道路机械整理路胚，硬化光伏道路长1700m*宽3.5m*厚0.2m，光伏道路水渠长长1700m*宽0.2m高0.2m。</t>
  </si>
  <si>
    <t>东茹村</t>
  </si>
  <si>
    <t>水毁街道修复项目</t>
  </si>
  <si>
    <r>
      <rPr>
        <sz val="12"/>
        <color indexed="8"/>
        <rFont val="仿宋"/>
        <charset val="134"/>
      </rPr>
      <t>机械挖淤泥1980m</t>
    </r>
    <r>
      <rPr>
        <vertAlign val="superscript"/>
        <sz val="12"/>
        <color indexed="8"/>
        <rFont val="仿宋"/>
        <charset val="134"/>
      </rPr>
      <t>3</t>
    </r>
    <r>
      <rPr>
        <sz val="12"/>
        <color indexed="8"/>
        <rFont val="仿宋"/>
        <charset val="134"/>
      </rPr>
      <t>，挖一般土方330m</t>
    </r>
    <r>
      <rPr>
        <vertAlign val="superscript"/>
        <sz val="12"/>
        <color indexed="8"/>
        <rFont val="仿宋"/>
        <charset val="134"/>
      </rPr>
      <t>3</t>
    </r>
    <r>
      <rPr>
        <sz val="12"/>
        <color indexed="8"/>
        <rFont val="仿宋"/>
        <charset val="134"/>
      </rPr>
      <t>，回填土方770m</t>
    </r>
    <r>
      <rPr>
        <vertAlign val="superscript"/>
        <sz val="12"/>
        <color indexed="8"/>
        <rFont val="仿宋"/>
        <charset val="134"/>
      </rPr>
      <t>3</t>
    </r>
    <r>
      <rPr>
        <sz val="12"/>
        <color indexed="8"/>
        <rFont val="仿宋"/>
        <charset val="134"/>
      </rPr>
      <t>，C25混凝土基础210 m</t>
    </r>
    <r>
      <rPr>
        <vertAlign val="superscript"/>
        <sz val="12"/>
        <color indexed="8"/>
        <rFont val="仿宋"/>
        <charset val="134"/>
      </rPr>
      <t>3</t>
    </r>
    <r>
      <rPr>
        <sz val="12"/>
        <color indexed="8"/>
        <rFont val="仿宋"/>
        <charset val="134"/>
      </rPr>
      <t>，m7.5浆砌毛石挡墙1085 m</t>
    </r>
    <r>
      <rPr>
        <vertAlign val="superscript"/>
        <sz val="12"/>
        <color indexed="8"/>
        <rFont val="仿宋"/>
        <charset val="134"/>
      </rPr>
      <t>3</t>
    </r>
    <r>
      <rPr>
        <sz val="12"/>
        <color indexed="8"/>
        <rFont val="仿宋"/>
        <charset val="134"/>
      </rPr>
      <t>，15cmC25混凝土路面330㎡，M7.5水泥砂浆砌砖墙68.64m</t>
    </r>
    <r>
      <rPr>
        <sz val="12"/>
        <color indexed="8"/>
        <rFont val="宋体"/>
        <charset val="134"/>
      </rPr>
      <t>³</t>
    </r>
    <r>
      <rPr>
        <sz val="12"/>
        <color indexed="8"/>
        <rFont val="仿宋"/>
        <charset val="134"/>
      </rPr>
      <t>，扶手、压顶11m</t>
    </r>
    <r>
      <rPr>
        <sz val="12"/>
        <color indexed="8"/>
        <rFont val="宋体"/>
        <charset val="134"/>
      </rPr>
      <t>³</t>
    </r>
    <r>
      <rPr>
        <sz val="12"/>
        <color indexed="8"/>
        <rFont val="仿宋"/>
        <charset val="134"/>
      </rPr>
      <t>，铺片石垫层264m</t>
    </r>
    <r>
      <rPr>
        <sz val="12"/>
        <color indexed="8"/>
        <rFont val="宋体"/>
        <charset val="134"/>
      </rPr>
      <t>³</t>
    </r>
    <r>
      <rPr>
        <sz val="12"/>
        <color indexed="8"/>
        <rFont val="仿宋"/>
        <charset val="134"/>
      </rPr>
      <t>，砌筑24砖围墙长110米，高2米,安装DN600混凝土管8m，安装DN600混凝土管8m，DN500混凝土管10m，DN400波纹管48m，DN300波纹管54m，混凝土压顶24.75m</t>
    </r>
    <r>
      <rPr>
        <sz val="12"/>
        <color indexed="8"/>
        <rFont val="宋体"/>
        <charset val="134"/>
      </rPr>
      <t>³</t>
    </r>
    <r>
      <rPr>
        <sz val="12"/>
        <color indexed="8"/>
        <rFont val="仿宋"/>
        <charset val="134"/>
      </rPr>
      <t>。机械挖装土方88m</t>
    </r>
    <r>
      <rPr>
        <vertAlign val="superscript"/>
        <sz val="12"/>
        <color indexed="8"/>
        <rFont val="仿宋"/>
        <charset val="134"/>
      </rPr>
      <t>3</t>
    </r>
    <r>
      <rPr>
        <sz val="12"/>
        <color indexed="8"/>
        <rFont val="仿宋"/>
        <charset val="134"/>
      </rPr>
      <t>，回填夯土148.5m</t>
    </r>
    <r>
      <rPr>
        <vertAlign val="superscript"/>
        <sz val="12"/>
        <color indexed="8"/>
        <rFont val="仿宋"/>
        <charset val="134"/>
      </rPr>
      <t>3</t>
    </r>
    <r>
      <rPr>
        <sz val="12"/>
        <color indexed="8"/>
        <rFont val="仿宋"/>
        <charset val="134"/>
      </rPr>
      <t>，硬化路面495m</t>
    </r>
    <r>
      <rPr>
        <vertAlign val="superscript"/>
        <sz val="12"/>
        <color indexed="8"/>
        <rFont val="仿宋"/>
        <charset val="134"/>
      </rPr>
      <t>2</t>
    </r>
    <r>
      <rPr>
        <sz val="12"/>
        <color indexed="8"/>
        <rFont val="仿宋"/>
        <charset val="134"/>
      </rPr>
      <t>，拆除外墙46.8m</t>
    </r>
    <r>
      <rPr>
        <vertAlign val="superscript"/>
        <sz val="12"/>
        <color indexed="8"/>
        <rFont val="仿宋"/>
        <charset val="134"/>
      </rPr>
      <t>3</t>
    </r>
    <r>
      <rPr>
        <sz val="12"/>
        <color indexed="8"/>
        <rFont val="仿宋"/>
        <charset val="134"/>
      </rPr>
      <t>，外运淤泥、土方、拆除垃圾运距5公里2356.8m</t>
    </r>
    <r>
      <rPr>
        <sz val="12"/>
        <color indexed="8"/>
        <rFont val="宋体"/>
        <charset val="134"/>
      </rPr>
      <t>³</t>
    </r>
    <r>
      <rPr>
        <sz val="12"/>
        <color indexed="8"/>
        <rFont val="仿宋"/>
        <charset val="134"/>
      </rPr>
      <t>。</t>
    </r>
  </si>
  <si>
    <t>北大贤</t>
  </si>
  <si>
    <t>污水池改造
及周边硬化项目</t>
  </si>
  <si>
    <t>东坪村</t>
  </si>
  <si>
    <t>浆砌石防洪坝及田间路硬化</t>
  </si>
  <si>
    <t>田间路硬化4020平米，石头护坝290方。</t>
  </si>
  <si>
    <t>蒲草沟</t>
  </si>
  <si>
    <t>进村路排洪渠建设项目</t>
  </si>
  <si>
    <t>建设总长度495米、宽1.5米的排洪渠。</t>
  </si>
  <si>
    <t>解决安全隐患。</t>
  </si>
  <si>
    <t>山角村</t>
  </si>
  <si>
    <t>东雷村</t>
  </si>
  <si>
    <t>田间路硬化工程项目</t>
  </si>
  <si>
    <t>东雷乡人民政府</t>
  </si>
  <si>
    <t>硬化道路起点为场区大门口，终点为豆东线，改造长度为500.828米。</t>
  </si>
  <si>
    <t>硬化道路起点为场区西侧门口，终点为海天线，改造长度为1828.831米。</t>
  </si>
  <si>
    <t>大王村</t>
  </si>
  <si>
    <t>新建水井一眼，储水池500立方米，配备水泵房及周边用户给排水管道约1000米。</t>
  </si>
  <si>
    <t>安置区帮扶车间管网等基础设施改造提升项目</t>
  </si>
  <si>
    <t>五台扶贫新区居委会</t>
  </si>
  <si>
    <t>帮扶车间改造电路、供排水管更换维修及破损院面维修硬化等。</t>
  </si>
  <si>
    <t>相关乡镇</t>
  </si>
  <si>
    <t>相关村</t>
  </si>
  <si>
    <t>人居环境整治</t>
  </si>
  <si>
    <t>人居环境整治。</t>
  </si>
  <si>
    <t>三、易地搬迁后扶类</t>
  </si>
  <si>
    <t>驼梁景区集中安置区</t>
  </si>
  <si>
    <t>五好社区创建</t>
  </si>
  <si>
    <t>新建集杂粮加工销售、休闲旅游为一体的发展中心一座，总面积740平方米。</t>
  </si>
  <si>
    <t>四、政策补助类</t>
  </si>
  <si>
    <t>农业农村局</t>
  </si>
  <si>
    <t>五项惠农补贴</t>
  </si>
  <si>
    <t>全县范围内种植玉米、薯类、小杂粮、中药材、中药材育苗的建档立卡户给予每亩100元、150元、200、300、500元。</t>
  </si>
  <si>
    <t>减轻农业生产开支负担。</t>
  </si>
  <si>
    <t>乡村振兴局</t>
  </si>
  <si>
    <t>小额贷款贴息</t>
  </si>
  <si>
    <t>根据上级下达放贷任务和山西省有关要求，对申请小额贷款的建档立卡贫困户给以贴息补助。</t>
  </si>
  <si>
    <t>雨露计划</t>
  </si>
  <si>
    <t>建档立卡劳动力外出务工交通补贴</t>
  </si>
  <si>
    <t>参照2022年规模。</t>
  </si>
  <si>
    <t>致富带头人培训</t>
  </si>
  <si>
    <t>参照2022年任务。</t>
  </si>
  <si>
    <t>五、项目管理费</t>
  </si>
  <si>
    <t>项目管理费</t>
  </si>
  <si>
    <t>项目管理费按照中央省级衔接资金1%据实列支。</t>
  </si>
  <si>
    <t>钢结构加工厂及仓储库200平米及水电附属设施。</t>
    <phoneticPr fontId="13" type="noConversion"/>
  </si>
  <si>
    <t>中央
衔接</t>
    <phoneticPr fontId="13" type="noConversion"/>
  </si>
  <si>
    <t>省级
衔接</t>
    <phoneticPr fontId="13" type="noConversion"/>
  </si>
  <si>
    <t>县级
衔接</t>
    <phoneticPr fontId="13" type="noConversion"/>
  </si>
  <si>
    <t>附件</t>
    <phoneticPr fontId="13" type="noConversion"/>
  </si>
  <si>
    <t>现代农业示范园区三防棚
建设项目</t>
    <phoneticPr fontId="13" type="noConversion"/>
  </si>
  <si>
    <t>项目
性质</t>
    <phoneticPr fontId="13" type="noConversion"/>
  </si>
  <si>
    <t>供水井及给排水管网
建设项目</t>
    <phoneticPr fontId="13" type="noConversion"/>
  </si>
  <si>
    <t>天和农村道路硬化工程
建设项目</t>
    <phoneticPr fontId="13" type="noConversion"/>
  </si>
  <si>
    <t>五台县五台山红灯笼厂
新建厂房项目</t>
    <phoneticPr fontId="13" type="noConversion"/>
  </si>
  <si>
    <t>牛暖棚改造、防雨棚
建设项目</t>
    <phoneticPr fontId="13" type="noConversion"/>
  </si>
  <si>
    <t>屋腔河屋腔村段河道
治理工程</t>
    <phoneticPr fontId="13" type="noConversion"/>
  </si>
  <si>
    <t>沟南乡上西村田间路
硬化项目</t>
    <phoneticPr fontId="13" type="noConversion"/>
  </si>
  <si>
    <t>梨园种植基地基础设施
配套项目</t>
    <phoneticPr fontId="13" type="noConversion"/>
  </si>
  <si>
    <t>老白农庄特色产业帮扶
基地</t>
    <phoneticPr fontId="13" type="noConversion"/>
  </si>
  <si>
    <t>1.新建双层食用菌种植大棚10座，内棚长36米，跨度8米，高3.5米；外棚长38米，跨度10米，高 4.5 米。
2.新建双层食用菌种植大棚18座，内棚长34米，跨度8米，高3.5米；外棚长36米，跨度10米，高 4.5 米。
3.生物质燃料锅炉购置及安装1套。</t>
    <phoneticPr fontId="13" type="noConversion"/>
  </si>
  <si>
    <t>新建堤防1.4km，其中左岸新建浆砌式重力堤防650m；右岸新建格宾石笼护坡597.6m，新建错台式格宾石笼堤防
152.4m。</t>
    <phoneticPr fontId="13" type="noConversion"/>
  </si>
  <si>
    <t>豆村、兴坪、新庄、东会、大石村分别新建100KW屋顶光伏。</t>
    <phoneticPr fontId="13" type="noConversion"/>
  </si>
  <si>
    <t>东山底、下蛇神、郝家垴、下庄分别新建100KW屋顶光伏。</t>
    <phoneticPr fontId="13" type="noConversion"/>
  </si>
  <si>
    <t>东方红lx1804-4拖拉机1台、东方红me504拖拉机。</t>
    <phoneticPr fontId="13" type="noConversion"/>
  </si>
  <si>
    <t>壮大村集体经济，带动周边群众增收。</t>
    <phoneticPr fontId="13" type="noConversion"/>
  </si>
  <si>
    <t>壮大村集体经济，增加务工就业岗位。</t>
    <phoneticPr fontId="13" type="noConversion"/>
  </si>
  <si>
    <t>田间路硬化（长畛坡至
出龙垴）</t>
    <phoneticPr fontId="13" type="noConversion"/>
  </si>
  <si>
    <t>壮大村集体经济，每村每年约3.5万元。</t>
    <phoneticPr fontId="13" type="noConversion"/>
  </si>
  <si>
    <t>壮大村集体经济2.2万元，增加务工就业岗位2个。</t>
    <phoneticPr fontId="13" type="noConversion"/>
  </si>
  <si>
    <t>壮大村集体经济10万元，带动就业岗位10个。</t>
    <phoneticPr fontId="13" type="noConversion"/>
  </si>
  <si>
    <t>1.壮大村集体经济1.4万元。
2.增加务工就业3人。</t>
    <phoneticPr fontId="13" type="noConversion"/>
  </si>
  <si>
    <t>1.壮大村集体经济10万元；
2.增加务工就业岗位10个。</t>
    <phoneticPr fontId="13" type="noConversion"/>
  </si>
  <si>
    <t>1.壮大村集体经济3.5万元；
2.带动就业2人。</t>
    <phoneticPr fontId="13" type="noConversion"/>
  </si>
  <si>
    <t>1.壮大集体经济收入10万元；
2.增加务工就业岗位5个。</t>
    <phoneticPr fontId="13" type="noConversion"/>
  </si>
  <si>
    <t>壮大村集体经济3万元。</t>
    <phoneticPr fontId="13" type="noConversion"/>
  </si>
  <si>
    <t>1.壮大村集体经济10万元；
2.增加务工就业12人。</t>
    <phoneticPr fontId="13" type="noConversion"/>
  </si>
  <si>
    <t>1.壮大村集体经济10万元；
2.带动务工就业5人。</t>
    <phoneticPr fontId="13" type="noConversion"/>
  </si>
  <si>
    <t>1.壮大村集体经济10万元；
2.带动务工就业15人。</t>
    <phoneticPr fontId="13" type="noConversion"/>
  </si>
  <si>
    <t>1.壮大村集体经济2.8万元；
2.带动务工就业5人。</t>
    <phoneticPr fontId="13" type="noConversion"/>
  </si>
  <si>
    <t>1.壮大村集体经济；
2.带动就业2人。</t>
    <phoneticPr fontId="13" type="noConversion"/>
  </si>
  <si>
    <t>1.一座公共建筑（大型会议培训教室+接待中心+展示空间+农副产品售卖）百美驿站400-500㎡。
2.木涯民宿聚落：2000㎡建筑。包括接待中心（功能包含但不限于：前台接待、休息区、卫生间、多功能厅、休闲吧、工作人员办公室、文创集合店）、会议空间不小于120㎡；
餐厅（功能包含但不限于：早餐及午餐吧、厨房、卫生间、设计考虑兼具咖啡厅功能等），公共厨房与公共餐厅不小于90㎡；
18-20间客房，每间房建筑面积不低于40㎡，员工宿舍（功能包含：住宿区、卫生间、布草间、各类仓储间）。</t>
    <phoneticPr fontId="13" type="noConversion"/>
  </si>
  <si>
    <t>1.壮大村集体经济2.95万元；
2.增加务工就业岗位3个。</t>
    <phoneticPr fontId="13" type="noConversion"/>
  </si>
  <si>
    <t>1.壮大集体经济收入2.4万元；
2.带动就业2人。</t>
    <phoneticPr fontId="13" type="noConversion"/>
  </si>
  <si>
    <t>1.壮大村集体经济2.75万元；
2.增加务工就业3人。</t>
    <phoneticPr fontId="13" type="noConversion"/>
  </si>
  <si>
    <t>1.壮大村集体经济2.99万元；
2.带动务工就业10人。</t>
    <phoneticPr fontId="13" type="noConversion"/>
  </si>
  <si>
    <t>消除桥体隐患，方便群众出
行。</t>
    <phoneticPr fontId="13" type="noConversion"/>
  </si>
  <si>
    <t>保障群众生产生活安全。</t>
    <phoneticPr fontId="13" type="noConversion"/>
  </si>
  <si>
    <t>方便出行，解决水患。</t>
    <phoneticPr fontId="13" type="noConversion"/>
  </si>
  <si>
    <t>解决田间路泥泞坑洼现象，消除安全隐患，方便农民务农。</t>
    <phoneticPr fontId="13" type="noConversion"/>
  </si>
  <si>
    <t>解决群众雨季排水。</t>
    <phoneticPr fontId="13" type="noConversion"/>
  </si>
  <si>
    <t>解决安全隐患。</t>
    <phoneticPr fontId="13" type="noConversion"/>
  </si>
  <si>
    <t>1.修进场区道路1200米均宽4米；
2.打深井一眼约400米；
3.变压器及配电线路设施。</t>
    <phoneticPr fontId="13" type="noConversion"/>
  </si>
  <si>
    <t>石砌护坝长220m*上宽0.6m下宽1.2m*高2.0m（基础长220m*1.5m*深0.5m）。</t>
    <phoneticPr fontId="13" type="noConversion"/>
  </si>
  <si>
    <t>1.修建长约19m，上宽约5.5m，下宽27m进村钢筋混凝土道路一条；
2.村口两侧砌筑片石护坡，墙身高度外露4m，基础挖槽2m深，下底3m，上顶0.8m（压顶0.1m），总长约93m（回填并夯实）。</t>
    <phoneticPr fontId="13" type="noConversion"/>
  </si>
  <si>
    <t>减轻受助学生家庭上学负担。</t>
    <phoneticPr fontId="13" type="noConversion"/>
  </si>
  <si>
    <t>减轻外出务工人员交通负担。</t>
    <phoneticPr fontId="13" type="noConversion"/>
  </si>
  <si>
    <t>维修水塔115立方米、更换主管道3680米、更换巷道支管道1486
米、新建检查井75个、维修泵房12平方米。</t>
    <phoneticPr fontId="13" type="noConversion"/>
  </si>
  <si>
    <r>
      <t>路面拆旧280m*6m*.拓宽350m*8m。
护村坝浆砌石384m</t>
    </r>
    <r>
      <rPr>
        <sz val="12"/>
        <rFont val="宋体"/>
        <charset val="134"/>
      </rPr>
      <t>³。</t>
    </r>
    <phoneticPr fontId="13" type="noConversion"/>
  </si>
  <si>
    <t>项目的实施有效保障了村民的生产生活条件和生存环境。</t>
    <phoneticPr fontId="13" type="noConversion"/>
  </si>
  <si>
    <t>参照2022年补助规模。</t>
    <phoneticPr fontId="13" type="noConversion"/>
  </si>
  <si>
    <t>1.壮大村集体经济2.16万元；
2.带动务工就业5人。</t>
    <phoneticPr fontId="13" type="noConversion"/>
  </si>
  <si>
    <t>上红表、智家庄、郭家庄、王家庄分别新建100KW屋顶光伏。</t>
    <phoneticPr fontId="13" type="noConversion"/>
  </si>
  <si>
    <t>新建钢结构厂房342.3平米。</t>
    <phoneticPr fontId="13" type="noConversion"/>
  </si>
  <si>
    <t>沟南、上西、永阳、观上、松台、黄土坡分别新建100KW屋顶光伏。</t>
    <phoneticPr fontId="13" type="noConversion"/>
  </si>
  <si>
    <t>苏子坡、南阳、董家村、七里沟、毛家村分别新建100KW屋顶光伏。</t>
    <phoneticPr fontId="13" type="noConversion"/>
  </si>
  <si>
    <t>1.混凝土路面开挖5961米、水管更换9406米、检查井26座，路面修复。
2.新建水井一眼，配备水泵房及周边用户给水管道约2000
米。</t>
    <phoneticPr fontId="13" type="noConversion"/>
  </si>
  <si>
    <t>拆除砼旧基层2000平米，砼硬化路面 4000平米,浆砌石护坡400米。</t>
    <phoneticPr fontId="13" type="noConversion"/>
  </si>
  <si>
    <t>项目的实施有效改善了村民的生产生活条件和生存环境。</t>
    <phoneticPr fontId="13" type="noConversion"/>
  </si>
  <si>
    <t>可以有效的保护村民的人身和财产安全，避免山洪水的危      害。</t>
    <phoneticPr fontId="13" type="noConversion"/>
  </si>
  <si>
    <t>浆砌石护地坝：坝体长200米、宽1.5米、高1米，地基长200米、收底1.5米、收顶1米、高2米。钢筋混凝土过河桥：长20米、宽3.5米、高1.5米。</t>
    <phoneticPr fontId="13" type="noConversion"/>
  </si>
  <si>
    <t>减少淤泥隐患，提高村民出行安全。</t>
    <phoneticPr fontId="13" type="noConversion"/>
  </si>
  <si>
    <t>项目的实施有效改善了村民的用电需求，并解决了养殖场的用水问题。</t>
    <phoneticPr fontId="13" type="noConversion"/>
  </si>
  <si>
    <t>1.石砌护村坝坝总长440米，坝高2.3米、底宽2米，顶宽1米，挖槽深1米。
2.道路拓宽硬化1500平米。                
3.河道疏通、垃圾清理2100立方。</t>
    <phoneticPr fontId="13" type="noConversion"/>
  </si>
  <si>
    <t>项目建成后，增加土地利用率，有效遏制水土流 失，改善生态环境及人居生活环境，有效保护与合理开发利用水土资源，促进农业生产和农村经济的可持续发展。</t>
    <phoneticPr fontId="13" type="noConversion"/>
  </si>
  <si>
    <t>五台扶贫
新区</t>
    <phoneticPr fontId="13" type="noConversion"/>
  </si>
  <si>
    <t>减轻贷款户家庭金融贷款负担。</t>
    <phoneticPr fontId="13" type="noConversion"/>
  </si>
  <si>
    <r>
      <t>砍树挖根外运56株，挖泥凉晒装载机装车外运3公里1992.75m</t>
    </r>
    <r>
      <rPr>
        <sz val="12"/>
        <color rgb="FF000000"/>
        <rFont val="宋体"/>
        <charset val="134"/>
      </rPr>
      <t>³</t>
    </r>
    <r>
      <rPr>
        <sz val="12"/>
        <color rgb="FF000000"/>
        <rFont val="仿宋"/>
        <charset val="134"/>
      </rPr>
      <t>，挖土方运输1.公里1152m</t>
    </r>
    <r>
      <rPr>
        <sz val="12"/>
        <color rgb="FF000000"/>
        <rFont val="宋体"/>
        <charset val="134"/>
      </rPr>
      <t>³</t>
    </r>
    <r>
      <rPr>
        <sz val="12"/>
        <color rgb="FF000000"/>
        <rFont val="仿宋"/>
        <charset val="134"/>
      </rPr>
      <t>，周边治理及道路加高回填土384m</t>
    </r>
    <r>
      <rPr>
        <sz val="12"/>
        <color rgb="FF000000"/>
        <rFont val="宋体"/>
        <charset val="134"/>
      </rPr>
      <t>³</t>
    </r>
    <r>
      <rPr>
        <sz val="12"/>
        <color rgb="FF000000"/>
        <rFont val="仿宋"/>
        <charset val="134"/>
      </rPr>
      <t>，m75水泥砂浆砌筑片石基础252m</t>
    </r>
    <r>
      <rPr>
        <sz val="12"/>
        <color rgb="FF000000"/>
        <rFont val="宋体"/>
        <charset val="134"/>
      </rPr>
      <t>³</t>
    </r>
    <r>
      <rPr>
        <sz val="12"/>
        <color rgb="FF000000"/>
        <rFont val="仿宋"/>
        <charset val="134"/>
      </rPr>
      <t>，m75#水泥砂浆毛石挡土墙441m</t>
    </r>
    <r>
      <rPr>
        <sz val="12"/>
        <color rgb="FF000000"/>
        <rFont val="宋体"/>
        <charset val="134"/>
      </rPr>
      <t>³</t>
    </r>
    <r>
      <rPr>
        <sz val="12"/>
        <color rgb="FF000000"/>
        <rFont val="仿宋"/>
        <charset val="134"/>
      </rPr>
      <t>，清理底层水泥砂浆勾缝490m</t>
    </r>
    <r>
      <rPr>
        <sz val="12"/>
        <color rgb="FF000000"/>
        <rFont val="宋体"/>
        <charset val="134"/>
      </rPr>
      <t>²</t>
    </r>
    <r>
      <rPr>
        <sz val="12"/>
        <color rgb="FF000000"/>
        <rFont val="仿宋"/>
        <charset val="134"/>
      </rPr>
      <t>，c25混凝土压顶梁19.17m</t>
    </r>
    <r>
      <rPr>
        <sz val="12"/>
        <color rgb="FF000000"/>
        <rFont val="宋体"/>
        <charset val="134"/>
      </rPr>
      <t>³</t>
    </r>
    <r>
      <rPr>
        <sz val="12"/>
        <color rgb="FF000000"/>
        <rFont val="仿宋"/>
        <charset val="134"/>
      </rPr>
      <t>，铁件加工预埋t0.035成品购置安装140m，c25商品砼厚度20cm1200m</t>
    </r>
    <r>
      <rPr>
        <sz val="12"/>
        <color rgb="FF000000"/>
        <rFont val="宋体"/>
        <charset val="134"/>
      </rPr>
      <t>²</t>
    </r>
    <r>
      <rPr>
        <sz val="12"/>
        <color rgb="FF000000"/>
        <rFont val="仿宋"/>
        <charset val="134"/>
      </rPr>
      <t>，开挖铺管回填d300混凝土管60m，20cm厚碎石垫层20cmc25商品砼面层532m</t>
    </r>
    <r>
      <rPr>
        <sz val="12"/>
        <color rgb="FF000000"/>
        <rFont val="宋体"/>
        <charset val="134"/>
      </rPr>
      <t>²</t>
    </r>
    <r>
      <rPr>
        <sz val="12"/>
        <color rgb="FF000000"/>
        <rFont val="仿宋"/>
        <charset val="134"/>
      </rPr>
      <t>。</t>
    </r>
    <phoneticPr fontId="13" type="noConversion"/>
  </si>
  <si>
    <t>天和农村道路硬化工程路段一：设计起点为现状沥青路，终点为厂区入口，道路全长937.731米，实施路面宽度为5米。
天和农村道路硬化工程路段二：设计起点为厂区出口，终点为现状路，道路全长3510.365米，实施路面宽度为3.5米。采用水泥混凝土路面。内容包括：路基工程和路面工程。</t>
    <phoneticPr fontId="13" type="noConversion"/>
  </si>
  <si>
    <t>村容村貌项目建成后,既可安全保护过往行人车辆不受山洪水的侵害，又可保护村庄不受危害。</t>
    <phoneticPr fontId="13" type="noConversion"/>
  </si>
  <si>
    <t>壮大村集体经济，增加务工就业岗位。</t>
    <phoneticPr fontId="13" type="noConversion"/>
  </si>
</sst>
</file>

<file path=xl/styles.xml><?xml version="1.0" encoding="utf-8"?>
<styleSheet xmlns="http://schemas.openxmlformats.org/spreadsheetml/2006/main">
  <numFmts count="2">
    <numFmt numFmtId="176" formatCode="0.00_ "/>
    <numFmt numFmtId="177" formatCode="0.0_ "/>
  </numFmts>
  <fonts count="20">
    <font>
      <sz val="11"/>
      <color indexed="8"/>
      <name val="宋体"/>
      <charset val="134"/>
    </font>
    <font>
      <b/>
      <sz val="20"/>
      <name val="宋体"/>
      <charset val="134"/>
    </font>
    <font>
      <b/>
      <sz val="12"/>
      <name val="仿宋"/>
      <charset val="134"/>
    </font>
    <font>
      <sz val="12"/>
      <name val="宋体"/>
      <charset val="134"/>
    </font>
    <font>
      <sz val="12"/>
      <name val="仿宋"/>
      <charset val="134"/>
    </font>
    <font>
      <b/>
      <sz val="14"/>
      <name val="仿宋"/>
      <charset val="134"/>
    </font>
    <font>
      <b/>
      <sz val="11"/>
      <name val="仿宋"/>
      <charset val="134"/>
    </font>
    <font>
      <sz val="12"/>
      <color indexed="8"/>
      <name val="仿宋"/>
      <charset val="134"/>
    </font>
    <font>
      <sz val="11"/>
      <name val="仿宋"/>
      <charset val="134"/>
    </font>
    <font>
      <sz val="12"/>
      <color rgb="FF000000"/>
      <name val="仿宋"/>
      <charset val="134"/>
    </font>
    <font>
      <vertAlign val="superscript"/>
      <sz val="12"/>
      <color indexed="8"/>
      <name val="仿宋"/>
      <charset val="134"/>
    </font>
    <font>
      <sz val="12"/>
      <color indexed="8"/>
      <name val="宋体"/>
      <charset val="134"/>
    </font>
    <font>
      <sz val="12"/>
      <color rgb="FF000000"/>
      <name val="宋体"/>
      <charset val="134"/>
    </font>
    <font>
      <sz val="9"/>
      <name val="宋体"/>
      <charset val="134"/>
    </font>
    <font>
      <sz val="18"/>
      <name val="黑体"/>
      <family val="3"/>
      <charset val="134"/>
    </font>
    <font>
      <sz val="20"/>
      <name val="黑体"/>
      <family val="3"/>
      <charset val="134"/>
    </font>
    <font>
      <sz val="12"/>
      <name val="仿宋"/>
      <family val="3"/>
      <charset val="134"/>
    </font>
    <font>
      <sz val="36"/>
      <name val="方正小标宋简体"/>
      <family val="3"/>
      <charset val="134"/>
    </font>
    <font>
      <sz val="12"/>
      <color indexed="8"/>
      <name val="仿宋"/>
      <family val="3"/>
      <charset val="134"/>
    </font>
    <font>
      <sz val="11"/>
      <name val="仿宋"/>
      <family val="3"/>
      <charset val="13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6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57" fontId="8" fillId="0" borderId="2" xfId="0" applyNumberFormat="1" applyFont="1" applyFill="1" applyBorder="1" applyAlignment="1">
      <alignment horizontal="left"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justify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justify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7" fillId="0" borderId="0" xfId="0" applyFont="1" applyFill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N135"/>
  <sheetViews>
    <sheetView tabSelected="1" topLeftCell="A76" zoomScale="50" zoomScaleNormal="50" workbookViewId="0">
      <selection activeCell="T84" sqref="T84"/>
    </sheetView>
  </sheetViews>
  <sheetFormatPr defaultColWidth="9" defaultRowHeight="42.95" customHeight="1"/>
  <cols>
    <col min="1" max="1" width="5.75" style="5" customWidth="1"/>
    <col min="2" max="2" width="12.375" style="5" customWidth="1"/>
    <col min="3" max="3" width="11.875" style="5" customWidth="1"/>
    <col min="4" max="4" width="27.25" style="5" customWidth="1"/>
    <col min="5" max="5" width="5.625" style="5" customWidth="1"/>
    <col min="6" max="6" width="16.5" style="5" customWidth="1"/>
    <col min="7" max="7" width="61.75" style="5" customWidth="1"/>
    <col min="8" max="8" width="10" style="5" customWidth="1"/>
    <col min="9" max="9" width="8.625" style="5" customWidth="1"/>
    <col min="10" max="10" width="6.75" style="5" customWidth="1"/>
    <col min="11" max="11" width="7.75" style="5" customWidth="1"/>
    <col min="12" max="12" width="10.375" style="5" customWidth="1"/>
    <col min="13" max="13" width="10.125" style="5" customWidth="1"/>
    <col min="14" max="14" width="31.875" style="5" customWidth="1"/>
    <col min="15" max="248" width="9" style="5"/>
    <col min="249" max="16384" width="9" style="3"/>
  </cols>
  <sheetData>
    <row r="1" spans="1:16368" ht="42.95" customHeight="1">
      <c r="A1" s="56" t="s">
        <v>260</v>
      </c>
      <c r="B1" s="56"/>
      <c r="C1" s="56"/>
    </row>
    <row r="2" spans="1:16368" s="1" customFormat="1" ht="56.25" customHeight="1">
      <c r="A2" s="57" t="s">
        <v>0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6368" s="2" customFormat="1" ht="39.950000000000003" customHeight="1">
      <c r="A3" s="53" t="s">
        <v>1</v>
      </c>
      <c r="B3" s="53" t="s">
        <v>2</v>
      </c>
      <c r="C3" s="53" t="s">
        <v>3</v>
      </c>
      <c r="D3" s="53" t="s">
        <v>4</v>
      </c>
      <c r="E3" s="53" t="s">
        <v>262</v>
      </c>
      <c r="F3" s="53" t="s">
        <v>5</v>
      </c>
      <c r="G3" s="55" t="s">
        <v>6</v>
      </c>
      <c r="H3" s="58" t="s">
        <v>7</v>
      </c>
      <c r="I3" s="58"/>
      <c r="J3" s="58"/>
      <c r="K3" s="58"/>
      <c r="L3" s="55" t="s">
        <v>8</v>
      </c>
      <c r="M3" s="55"/>
      <c r="N3" s="53" t="s">
        <v>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</row>
    <row r="4" spans="1:16368" s="2" customFormat="1" ht="42" customHeight="1">
      <c r="A4" s="54"/>
      <c r="B4" s="54"/>
      <c r="C4" s="54"/>
      <c r="D4" s="54"/>
      <c r="E4" s="54"/>
      <c r="F4" s="54"/>
      <c r="G4" s="55"/>
      <c r="H4" s="6" t="s">
        <v>10</v>
      </c>
      <c r="I4" s="42" t="s">
        <v>257</v>
      </c>
      <c r="J4" s="42" t="s">
        <v>258</v>
      </c>
      <c r="K4" s="42" t="s">
        <v>259</v>
      </c>
      <c r="L4" s="6" t="s">
        <v>11</v>
      </c>
      <c r="M4" s="6" t="s">
        <v>12</v>
      </c>
      <c r="N4" s="54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</row>
    <row r="5" spans="1:16368" s="2" customFormat="1" ht="51.75" customHeight="1">
      <c r="A5" s="59" t="s">
        <v>10</v>
      </c>
      <c r="B5" s="59"/>
      <c r="C5" s="59"/>
      <c r="D5" s="59"/>
      <c r="E5" s="59"/>
      <c r="F5" s="59"/>
      <c r="G5" s="59"/>
      <c r="H5" s="8">
        <v>14204</v>
      </c>
      <c r="I5" s="8">
        <v>8856</v>
      </c>
      <c r="J5" s="8">
        <v>2658</v>
      </c>
      <c r="K5" s="8">
        <v>2690</v>
      </c>
      <c r="L5" s="6" t="s">
        <v>13</v>
      </c>
      <c r="M5" s="6"/>
      <c r="N5" s="6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</row>
    <row r="6" spans="1:16368" s="2" customFormat="1" ht="51.75" customHeight="1">
      <c r="A6" s="52" t="s">
        <v>14</v>
      </c>
      <c r="B6" s="52"/>
      <c r="C6" s="52"/>
      <c r="D6" s="52"/>
      <c r="E6" s="52"/>
      <c r="F6" s="52"/>
      <c r="G6" s="52"/>
      <c r="H6" s="9">
        <v>7265.23</v>
      </c>
      <c r="I6" s="9">
        <f>SUM(I7:I40)</f>
        <v>4665.2299999999996</v>
      </c>
      <c r="J6" s="9">
        <f>SUM(J7:J40)</f>
        <v>1600</v>
      </c>
      <c r="K6" s="9">
        <f>SUM(K7:K40)</f>
        <v>1000</v>
      </c>
      <c r="L6" s="6"/>
      <c r="M6" s="6"/>
      <c r="N6" s="7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</row>
    <row r="7" spans="1:16368" s="2" customFormat="1" ht="75" customHeight="1">
      <c r="A7" s="10">
        <v>1</v>
      </c>
      <c r="B7" s="11" t="s">
        <v>15</v>
      </c>
      <c r="C7" s="11" t="s">
        <v>16</v>
      </c>
      <c r="D7" s="12" t="s">
        <v>17</v>
      </c>
      <c r="E7" s="11" t="s">
        <v>18</v>
      </c>
      <c r="F7" s="11" t="s">
        <v>16</v>
      </c>
      <c r="G7" s="13" t="s">
        <v>19</v>
      </c>
      <c r="H7" s="10">
        <v>59</v>
      </c>
      <c r="I7" s="10">
        <v>59</v>
      </c>
      <c r="J7" s="10"/>
      <c r="K7" s="10"/>
      <c r="L7" s="11">
        <v>2023.4</v>
      </c>
      <c r="M7" s="26">
        <v>2023.1</v>
      </c>
      <c r="N7" s="15" t="s">
        <v>293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</row>
    <row r="8" spans="1:16368" s="2" customFormat="1" ht="82.5" customHeight="1">
      <c r="A8" s="10">
        <v>2</v>
      </c>
      <c r="B8" s="11" t="s">
        <v>15</v>
      </c>
      <c r="C8" s="11" t="s">
        <v>20</v>
      </c>
      <c r="D8" s="11" t="s">
        <v>21</v>
      </c>
      <c r="E8" s="11" t="s">
        <v>22</v>
      </c>
      <c r="F8" s="11" t="s">
        <v>23</v>
      </c>
      <c r="G8" s="13" t="s">
        <v>271</v>
      </c>
      <c r="H8" s="10">
        <v>200</v>
      </c>
      <c r="I8" s="10">
        <v>200</v>
      </c>
      <c r="J8" s="10"/>
      <c r="K8" s="10"/>
      <c r="L8" s="11">
        <v>2023.4</v>
      </c>
      <c r="M8" s="26">
        <v>2023.1</v>
      </c>
      <c r="N8" s="15" t="s">
        <v>283</v>
      </c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</row>
    <row r="9" spans="1:16368" s="2" customFormat="1" ht="48.75" customHeight="1">
      <c r="A9" s="10">
        <v>3</v>
      </c>
      <c r="B9" s="12" t="s">
        <v>15</v>
      </c>
      <c r="C9" s="10" t="s">
        <v>24</v>
      </c>
      <c r="D9" s="11" t="s">
        <v>25</v>
      </c>
      <c r="E9" s="11" t="s">
        <v>22</v>
      </c>
      <c r="F9" s="11" t="s">
        <v>24</v>
      </c>
      <c r="G9" s="13" t="s">
        <v>26</v>
      </c>
      <c r="H9" s="10">
        <v>164</v>
      </c>
      <c r="I9" s="10">
        <v>164</v>
      </c>
      <c r="J9" s="10"/>
      <c r="K9" s="10"/>
      <c r="L9" s="11">
        <v>2023.4</v>
      </c>
      <c r="M9" s="11">
        <v>2023.7</v>
      </c>
      <c r="N9" s="15" t="s">
        <v>279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</row>
    <row r="10" spans="1:16368" s="2" customFormat="1" ht="49.5" customHeight="1">
      <c r="A10" s="10">
        <v>4</v>
      </c>
      <c r="B10" s="12" t="s">
        <v>15</v>
      </c>
      <c r="C10" s="10" t="s">
        <v>28</v>
      </c>
      <c r="D10" s="11" t="s">
        <v>29</v>
      </c>
      <c r="E10" s="11" t="s">
        <v>22</v>
      </c>
      <c r="F10" s="10" t="s">
        <v>28</v>
      </c>
      <c r="G10" s="13" t="s">
        <v>30</v>
      </c>
      <c r="H10" s="14">
        <v>59</v>
      </c>
      <c r="I10" s="14">
        <v>59</v>
      </c>
      <c r="J10" s="14"/>
      <c r="K10" s="14"/>
      <c r="L10" s="11">
        <v>2023.4</v>
      </c>
      <c r="M10" s="11">
        <v>2023.7</v>
      </c>
      <c r="N10" s="15" t="s">
        <v>293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</row>
    <row r="11" spans="1:16368" s="2" customFormat="1" ht="56.25" customHeight="1">
      <c r="A11" s="10">
        <v>5</v>
      </c>
      <c r="B11" s="10" t="s">
        <v>15</v>
      </c>
      <c r="C11" s="10" t="s">
        <v>31</v>
      </c>
      <c r="D11" s="10" t="s">
        <v>32</v>
      </c>
      <c r="E11" s="10" t="s">
        <v>22</v>
      </c>
      <c r="F11" s="10" t="s">
        <v>31</v>
      </c>
      <c r="G11" s="13" t="s">
        <v>33</v>
      </c>
      <c r="H11" s="14">
        <v>29.8</v>
      </c>
      <c r="I11" s="14">
        <v>29.8</v>
      </c>
      <c r="J11" s="14"/>
      <c r="K11" s="14"/>
      <c r="L11" s="11">
        <v>2023.4</v>
      </c>
      <c r="M11" s="11">
        <v>2023.7</v>
      </c>
      <c r="N11" s="15" t="s">
        <v>284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</row>
    <row r="12" spans="1:16368" s="2" customFormat="1" ht="52.5" customHeight="1">
      <c r="A12" s="10">
        <v>6</v>
      </c>
      <c r="B12" s="10" t="s">
        <v>15</v>
      </c>
      <c r="C12" s="10" t="s">
        <v>20</v>
      </c>
      <c r="D12" s="13" t="s">
        <v>34</v>
      </c>
      <c r="E12" s="10" t="s">
        <v>22</v>
      </c>
      <c r="F12" s="10" t="s">
        <v>20</v>
      </c>
      <c r="G12" s="13" t="s">
        <v>35</v>
      </c>
      <c r="H12" s="14">
        <v>48</v>
      </c>
      <c r="I12" s="14">
        <v>48</v>
      </c>
      <c r="J12" s="14"/>
      <c r="K12" s="14"/>
      <c r="L12" s="11">
        <v>2023.4</v>
      </c>
      <c r="M12" s="11">
        <v>2023.7</v>
      </c>
      <c r="N12" s="27" t="s">
        <v>294</v>
      </c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</row>
    <row r="13" spans="1:16368" s="2" customFormat="1" ht="62.25" customHeight="1">
      <c r="A13" s="10">
        <v>7</v>
      </c>
      <c r="B13" s="11" t="s">
        <v>36</v>
      </c>
      <c r="C13" s="11" t="s">
        <v>37</v>
      </c>
      <c r="D13" s="11" t="s">
        <v>38</v>
      </c>
      <c r="E13" s="11" t="s">
        <v>22</v>
      </c>
      <c r="F13" s="11" t="s">
        <v>39</v>
      </c>
      <c r="G13" s="15" t="s">
        <v>256</v>
      </c>
      <c r="H13" s="11">
        <v>45.74</v>
      </c>
      <c r="I13" s="11">
        <v>45.74</v>
      </c>
      <c r="J13" s="11"/>
      <c r="K13" s="11"/>
      <c r="L13" s="11">
        <v>2023.4</v>
      </c>
      <c r="M13" s="28" t="s">
        <v>40</v>
      </c>
      <c r="N13" s="27" t="s">
        <v>280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</row>
    <row r="14" spans="1:16368" s="2" customFormat="1" ht="54" customHeight="1">
      <c r="A14" s="10">
        <v>8</v>
      </c>
      <c r="B14" s="12" t="s">
        <v>36</v>
      </c>
      <c r="C14" s="10" t="s">
        <v>24</v>
      </c>
      <c r="D14" s="11" t="s">
        <v>25</v>
      </c>
      <c r="E14" s="11" t="s">
        <v>22</v>
      </c>
      <c r="F14" s="11" t="s">
        <v>24</v>
      </c>
      <c r="G14" s="13" t="s">
        <v>41</v>
      </c>
      <c r="H14" s="10">
        <v>164</v>
      </c>
      <c r="I14" s="10">
        <v>164</v>
      </c>
      <c r="J14" s="10"/>
      <c r="K14" s="10"/>
      <c r="L14" s="11">
        <v>2023.4</v>
      </c>
      <c r="M14" s="11">
        <v>2023.7</v>
      </c>
      <c r="N14" s="15" t="s">
        <v>27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</row>
    <row r="15" spans="1:16368" s="2" customFormat="1" ht="61.5" customHeight="1">
      <c r="A15" s="10">
        <v>9</v>
      </c>
      <c r="B15" s="12" t="s">
        <v>36</v>
      </c>
      <c r="C15" s="10" t="s">
        <v>42</v>
      </c>
      <c r="D15" s="11" t="s">
        <v>270</v>
      </c>
      <c r="E15" s="11" t="s">
        <v>22</v>
      </c>
      <c r="F15" s="11" t="s">
        <v>39</v>
      </c>
      <c r="G15" s="13" t="s">
        <v>43</v>
      </c>
      <c r="H15" s="10">
        <v>200</v>
      </c>
      <c r="I15" s="10"/>
      <c r="J15" s="10">
        <v>200</v>
      </c>
      <c r="K15" s="10"/>
      <c r="L15" s="11">
        <v>2023.4</v>
      </c>
      <c r="M15" s="28" t="s">
        <v>40</v>
      </c>
      <c r="N15" s="27" t="s">
        <v>285</v>
      </c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</row>
    <row r="16" spans="1:16368" s="2" customFormat="1" ht="66.75" customHeight="1">
      <c r="A16" s="10">
        <v>10</v>
      </c>
      <c r="B16" s="11" t="s">
        <v>44</v>
      </c>
      <c r="C16" s="10" t="s">
        <v>24</v>
      </c>
      <c r="D16" s="11" t="s">
        <v>25</v>
      </c>
      <c r="E16" s="11" t="s">
        <v>22</v>
      </c>
      <c r="F16" s="11" t="s">
        <v>24</v>
      </c>
      <c r="G16" s="13" t="s">
        <v>45</v>
      </c>
      <c r="H16" s="10">
        <v>123</v>
      </c>
      <c r="I16" s="10">
        <v>123</v>
      </c>
      <c r="J16" s="10"/>
      <c r="K16" s="10"/>
      <c r="L16" s="11">
        <v>2023.4</v>
      </c>
      <c r="M16" s="11">
        <v>2023.7</v>
      </c>
      <c r="N16" s="15" t="s">
        <v>27</v>
      </c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</row>
    <row r="17" spans="1:16368" s="2" customFormat="1" ht="50.25" customHeight="1">
      <c r="A17" s="10">
        <v>11</v>
      </c>
      <c r="B17" s="11" t="s">
        <v>44</v>
      </c>
      <c r="C17" s="11" t="s">
        <v>46</v>
      </c>
      <c r="D17" s="43" t="s">
        <v>261</v>
      </c>
      <c r="E17" s="11" t="s">
        <v>18</v>
      </c>
      <c r="F17" s="11" t="s">
        <v>46</v>
      </c>
      <c r="G17" s="13" t="s">
        <v>47</v>
      </c>
      <c r="H17" s="10">
        <v>200</v>
      </c>
      <c r="I17" s="10">
        <v>200</v>
      </c>
      <c r="J17" s="10"/>
      <c r="K17" s="10"/>
      <c r="L17" s="11">
        <v>2023.4</v>
      </c>
      <c r="M17" s="28" t="s">
        <v>40</v>
      </c>
      <c r="N17" s="15" t="s">
        <v>281</v>
      </c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</row>
    <row r="18" spans="1:16368" s="2" customFormat="1" ht="71.099999999999994" customHeight="1">
      <c r="A18" s="10">
        <v>12</v>
      </c>
      <c r="B18" s="11" t="s">
        <v>48</v>
      </c>
      <c r="C18" s="11" t="s">
        <v>49</v>
      </c>
      <c r="D18" s="10" t="s">
        <v>50</v>
      </c>
      <c r="E18" s="11" t="s">
        <v>22</v>
      </c>
      <c r="F18" s="10" t="s">
        <v>49</v>
      </c>
      <c r="G18" s="13" t="s">
        <v>51</v>
      </c>
      <c r="H18" s="10">
        <v>28</v>
      </c>
      <c r="I18" s="10">
        <v>28</v>
      </c>
      <c r="J18" s="10"/>
      <c r="K18" s="10"/>
      <c r="L18" s="11">
        <v>2023.4</v>
      </c>
      <c r="M18" s="11">
        <v>2023.8</v>
      </c>
      <c r="N18" s="15" t="s">
        <v>282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</row>
    <row r="19" spans="1:16368" s="2" customFormat="1" ht="57.75" customHeight="1">
      <c r="A19" s="10">
        <v>13</v>
      </c>
      <c r="B19" s="12" t="s">
        <v>48</v>
      </c>
      <c r="C19" s="10" t="s">
        <v>24</v>
      </c>
      <c r="D19" s="11" t="s">
        <v>25</v>
      </c>
      <c r="E19" s="11" t="s">
        <v>22</v>
      </c>
      <c r="F19" s="11" t="s">
        <v>24</v>
      </c>
      <c r="G19" s="13" t="s">
        <v>52</v>
      </c>
      <c r="H19" s="10">
        <v>164</v>
      </c>
      <c r="I19" s="10">
        <v>164</v>
      </c>
      <c r="J19" s="10"/>
      <c r="K19" s="10"/>
      <c r="L19" s="11">
        <v>2023.4</v>
      </c>
      <c r="M19" s="11">
        <v>2023.7</v>
      </c>
      <c r="N19" s="15" t="s">
        <v>286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</row>
    <row r="20" spans="1:16368" s="2" customFormat="1" ht="54.75" customHeight="1">
      <c r="A20" s="10">
        <v>14</v>
      </c>
      <c r="B20" s="12" t="s">
        <v>48</v>
      </c>
      <c r="C20" s="10" t="s">
        <v>53</v>
      </c>
      <c r="D20" s="43" t="s">
        <v>266</v>
      </c>
      <c r="E20" s="11" t="s">
        <v>22</v>
      </c>
      <c r="F20" s="11" t="s">
        <v>53</v>
      </c>
      <c r="G20" s="13" t="s">
        <v>54</v>
      </c>
      <c r="H20" s="10">
        <v>55</v>
      </c>
      <c r="I20" s="10">
        <v>55</v>
      </c>
      <c r="J20" s="10"/>
      <c r="K20" s="10"/>
      <c r="L20" s="11">
        <v>2023.4</v>
      </c>
      <c r="M20" s="11">
        <v>2023.7</v>
      </c>
      <c r="N20" s="15" t="s">
        <v>295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</row>
    <row r="21" spans="1:16368" s="2" customFormat="1" ht="66.75" customHeight="1">
      <c r="A21" s="10">
        <v>15</v>
      </c>
      <c r="B21" s="12" t="s">
        <v>48</v>
      </c>
      <c r="C21" s="10" t="s">
        <v>55</v>
      </c>
      <c r="D21" s="11" t="s">
        <v>56</v>
      </c>
      <c r="E21" s="11" t="s">
        <v>22</v>
      </c>
      <c r="F21" s="11" t="s">
        <v>57</v>
      </c>
      <c r="G21" s="13" t="s">
        <v>58</v>
      </c>
      <c r="H21" s="10">
        <v>200</v>
      </c>
      <c r="I21" s="10"/>
      <c r="J21" s="10">
        <v>200</v>
      </c>
      <c r="K21" s="10"/>
      <c r="L21" s="11">
        <v>2023.4</v>
      </c>
      <c r="M21" s="28" t="s">
        <v>40</v>
      </c>
      <c r="N21" s="15" t="s">
        <v>287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</row>
    <row r="22" spans="1:16368" s="2" customFormat="1" ht="49.5" customHeight="1">
      <c r="A22" s="10">
        <v>16</v>
      </c>
      <c r="B22" s="11" t="s">
        <v>59</v>
      </c>
      <c r="C22" s="11" t="s">
        <v>60</v>
      </c>
      <c r="D22" s="44" t="s">
        <v>265</v>
      </c>
      <c r="E22" s="11" t="s">
        <v>18</v>
      </c>
      <c r="F22" s="11" t="s">
        <v>60</v>
      </c>
      <c r="G22" s="13" t="s">
        <v>314</v>
      </c>
      <c r="H22" s="10">
        <v>59.89</v>
      </c>
      <c r="I22" s="10">
        <v>59.89</v>
      </c>
      <c r="J22" s="10"/>
      <c r="K22" s="10"/>
      <c r="L22" s="11">
        <v>2023.4</v>
      </c>
      <c r="M22" s="26">
        <v>2023.1</v>
      </c>
      <c r="N22" s="15" t="s">
        <v>296</v>
      </c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</row>
    <row r="23" spans="1:16368" s="2" customFormat="1" ht="49.5" customHeight="1">
      <c r="A23" s="10">
        <v>17</v>
      </c>
      <c r="B23" s="11" t="s">
        <v>59</v>
      </c>
      <c r="C23" s="11" t="s">
        <v>61</v>
      </c>
      <c r="D23" s="10" t="s">
        <v>62</v>
      </c>
      <c r="E23" s="11" t="s">
        <v>18</v>
      </c>
      <c r="F23" s="11" t="s">
        <v>63</v>
      </c>
      <c r="G23" s="13" t="s">
        <v>64</v>
      </c>
      <c r="H23" s="10">
        <v>200</v>
      </c>
      <c r="I23" s="10">
        <v>200</v>
      </c>
      <c r="J23" s="10"/>
      <c r="K23" s="10"/>
      <c r="L23" s="11">
        <v>2023.4</v>
      </c>
      <c r="M23" s="26">
        <v>2023.1</v>
      </c>
      <c r="N23" s="15" t="s">
        <v>288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</row>
    <row r="24" spans="1:16368" s="2" customFormat="1" ht="41.25" customHeight="1">
      <c r="A24" s="10">
        <v>18</v>
      </c>
      <c r="B24" s="12" t="s">
        <v>59</v>
      </c>
      <c r="C24" s="10" t="s">
        <v>24</v>
      </c>
      <c r="D24" s="11" t="s">
        <v>25</v>
      </c>
      <c r="E24" s="11" t="s">
        <v>22</v>
      </c>
      <c r="F24" s="11" t="s">
        <v>24</v>
      </c>
      <c r="G24" s="13" t="s">
        <v>313</v>
      </c>
      <c r="H24" s="10">
        <v>164</v>
      </c>
      <c r="I24" s="10">
        <v>164</v>
      </c>
      <c r="J24" s="10"/>
      <c r="K24" s="10"/>
      <c r="L24" s="11">
        <v>2023.4</v>
      </c>
      <c r="M24" s="11">
        <v>2023.7</v>
      </c>
      <c r="N24" s="15" t="s">
        <v>27</v>
      </c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</row>
    <row r="25" spans="1:16368" s="2" customFormat="1" ht="54.75" customHeight="1">
      <c r="A25" s="10">
        <v>19</v>
      </c>
      <c r="B25" s="12" t="s">
        <v>59</v>
      </c>
      <c r="C25" s="10" t="s">
        <v>65</v>
      </c>
      <c r="D25" s="11" t="s">
        <v>66</v>
      </c>
      <c r="E25" s="11" t="s">
        <v>22</v>
      </c>
      <c r="F25" s="11" t="s">
        <v>63</v>
      </c>
      <c r="G25" s="13" t="s">
        <v>67</v>
      </c>
      <c r="H25" s="10">
        <v>200</v>
      </c>
      <c r="I25" s="10"/>
      <c r="J25" s="10">
        <v>200</v>
      </c>
      <c r="K25" s="10"/>
      <c r="L25" s="11">
        <v>2023.4</v>
      </c>
      <c r="M25" s="26">
        <v>2023.1</v>
      </c>
      <c r="N25" s="15" t="s">
        <v>289</v>
      </c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</row>
    <row r="26" spans="1:16368" s="2" customFormat="1" ht="49.5" customHeight="1">
      <c r="A26" s="10">
        <v>20</v>
      </c>
      <c r="B26" s="12" t="s">
        <v>59</v>
      </c>
      <c r="C26" s="10" t="s">
        <v>68</v>
      </c>
      <c r="D26" s="11" t="s">
        <v>69</v>
      </c>
      <c r="E26" s="11" t="s">
        <v>22</v>
      </c>
      <c r="F26" s="10" t="s">
        <v>68</v>
      </c>
      <c r="G26" s="16" t="s">
        <v>70</v>
      </c>
      <c r="H26" s="17">
        <v>43.2</v>
      </c>
      <c r="I26" s="17">
        <v>43.2</v>
      </c>
      <c r="J26" s="17"/>
      <c r="K26" s="17"/>
      <c r="L26" s="11">
        <v>2023.4</v>
      </c>
      <c r="M26" s="26">
        <v>2023.1</v>
      </c>
      <c r="N26" s="15" t="s">
        <v>312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</row>
    <row r="27" spans="1:16368" s="2" customFormat="1" ht="42.95" customHeight="1">
      <c r="A27" s="10">
        <v>21</v>
      </c>
      <c r="B27" s="12" t="s">
        <v>71</v>
      </c>
      <c r="C27" s="10" t="s">
        <v>24</v>
      </c>
      <c r="D27" s="11" t="s">
        <v>25</v>
      </c>
      <c r="E27" s="11" t="s">
        <v>22</v>
      </c>
      <c r="F27" s="11" t="s">
        <v>24</v>
      </c>
      <c r="G27" s="13" t="s">
        <v>315</v>
      </c>
      <c r="H27" s="10">
        <v>246</v>
      </c>
      <c r="I27" s="10">
        <v>246</v>
      </c>
      <c r="J27" s="10"/>
      <c r="K27" s="10"/>
      <c r="L27" s="11">
        <v>2023.4</v>
      </c>
      <c r="M27" s="11">
        <v>2023.7</v>
      </c>
      <c r="N27" s="15" t="s">
        <v>27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</row>
    <row r="28" spans="1:16368" s="2" customFormat="1" ht="54.75" customHeight="1">
      <c r="A28" s="10">
        <v>22</v>
      </c>
      <c r="B28" s="12" t="s">
        <v>71</v>
      </c>
      <c r="C28" s="10" t="s">
        <v>72</v>
      </c>
      <c r="D28" s="11" t="s">
        <v>73</v>
      </c>
      <c r="E28" s="11" t="s">
        <v>22</v>
      </c>
      <c r="F28" s="11" t="s">
        <v>72</v>
      </c>
      <c r="G28" s="13" t="s">
        <v>74</v>
      </c>
      <c r="H28" s="10">
        <v>57.6</v>
      </c>
      <c r="I28" s="10">
        <v>57.6</v>
      </c>
      <c r="J28" s="10"/>
      <c r="K28" s="10"/>
      <c r="L28" s="11">
        <v>2023.4</v>
      </c>
      <c r="M28" s="26">
        <v>2023.1</v>
      </c>
      <c r="N28" s="15" t="s">
        <v>290</v>
      </c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</row>
    <row r="29" spans="1:16368" s="2" customFormat="1" ht="47.25" customHeight="1">
      <c r="A29" s="10">
        <v>23</v>
      </c>
      <c r="B29" s="12" t="s">
        <v>75</v>
      </c>
      <c r="C29" s="10" t="s">
        <v>24</v>
      </c>
      <c r="D29" s="11" t="s">
        <v>25</v>
      </c>
      <c r="E29" s="11" t="s">
        <v>22</v>
      </c>
      <c r="F29" s="11" t="s">
        <v>24</v>
      </c>
      <c r="G29" s="13" t="s">
        <v>316</v>
      </c>
      <c r="H29" s="10">
        <v>205</v>
      </c>
      <c r="I29" s="10">
        <v>205</v>
      </c>
      <c r="J29" s="10"/>
      <c r="K29" s="10"/>
      <c r="L29" s="11">
        <v>2023.4</v>
      </c>
      <c r="M29" s="11">
        <v>2023.7</v>
      </c>
      <c r="N29" s="15" t="s">
        <v>27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</row>
    <row r="30" spans="1:16368" s="2" customFormat="1" ht="42.95" customHeight="1">
      <c r="A30" s="10">
        <v>24</v>
      </c>
      <c r="B30" s="12" t="s">
        <v>76</v>
      </c>
      <c r="C30" s="10" t="s">
        <v>24</v>
      </c>
      <c r="D30" s="11" t="s">
        <v>25</v>
      </c>
      <c r="E30" s="11" t="s">
        <v>22</v>
      </c>
      <c r="F30" s="11" t="s">
        <v>24</v>
      </c>
      <c r="G30" s="13" t="s">
        <v>77</v>
      </c>
      <c r="H30" s="10">
        <v>123</v>
      </c>
      <c r="I30" s="10">
        <v>123</v>
      </c>
      <c r="J30" s="10"/>
      <c r="K30" s="10"/>
      <c r="L30" s="11">
        <v>2023.4</v>
      </c>
      <c r="M30" s="11">
        <v>2023.7</v>
      </c>
      <c r="N30" s="15" t="s">
        <v>27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</row>
    <row r="31" spans="1:16368" s="2" customFormat="1" ht="47.25" customHeight="1">
      <c r="A31" s="10">
        <v>25</v>
      </c>
      <c r="B31" s="12" t="s">
        <v>78</v>
      </c>
      <c r="C31" s="10" t="s">
        <v>24</v>
      </c>
      <c r="D31" s="11" t="s">
        <v>25</v>
      </c>
      <c r="E31" s="11" t="s">
        <v>22</v>
      </c>
      <c r="F31" s="11" t="s">
        <v>24</v>
      </c>
      <c r="G31" s="13" t="s">
        <v>79</v>
      </c>
      <c r="H31" s="10">
        <v>164</v>
      </c>
      <c r="I31" s="10">
        <v>164</v>
      </c>
      <c r="J31" s="10"/>
      <c r="K31" s="10"/>
      <c r="L31" s="11">
        <v>2023.4</v>
      </c>
      <c r="M31" s="11">
        <v>2023.7</v>
      </c>
      <c r="N31" s="15" t="s">
        <v>27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</row>
    <row r="32" spans="1:16368" s="2" customFormat="1" ht="48.75" customHeight="1">
      <c r="A32" s="10">
        <v>26</v>
      </c>
      <c r="B32" s="12" t="s">
        <v>80</v>
      </c>
      <c r="C32" s="10" t="s">
        <v>24</v>
      </c>
      <c r="D32" s="11" t="s">
        <v>25</v>
      </c>
      <c r="E32" s="11" t="s">
        <v>22</v>
      </c>
      <c r="F32" s="11" t="s">
        <v>24</v>
      </c>
      <c r="G32" s="13" t="s">
        <v>81</v>
      </c>
      <c r="H32" s="10">
        <v>123</v>
      </c>
      <c r="I32" s="10">
        <v>123</v>
      </c>
      <c r="J32" s="10"/>
      <c r="K32" s="10"/>
      <c r="L32" s="11">
        <v>2023.4</v>
      </c>
      <c r="M32" s="11">
        <v>2023.7</v>
      </c>
      <c r="N32" s="15" t="s">
        <v>27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</row>
    <row r="33" spans="1:16368" s="2" customFormat="1" ht="46.5" customHeight="1">
      <c r="A33" s="10">
        <v>27</v>
      </c>
      <c r="B33" s="18" t="s">
        <v>82</v>
      </c>
      <c r="C33" s="14" t="s">
        <v>83</v>
      </c>
      <c r="D33" s="19" t="s">
        <v>17</v>
      </c>
      <c r="E33" s="19" t="s">
        <v>84</v>
      </c>
      <c r="F33" s="14" t="s">
        <v>83</v>
      </c>
      <c r="G33" s="20" t="s">
        <v>85</v>
      </c>
      <c r="H33" s="14">
        <v>200</v>
      </c>
      <c r="I33" s="14">
        <v>200</v>
      </c>
      <c r="J33" s="14"/>
      <c r="K33" s="14"/>
      <c r="L33" s="11">
        <v>2023.4</v>
      </c>
      <c r="M33" s="26">
        <v>2023.1</v>
      </c>
      <c r="N33" s="15" t="s">
        <v>86</v>
      </c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</row>
    <row r="34" spans="1:16368" s="2" customFormat="1" ht="45.75" customHeight="1">
      <c r="A34" s="10">
        <v>28</v>
      </c>
      <c r="B34" s="12" t="s">
        <v>82</v>
      </c>
      <c r="C34" s="10" t="s">
        <v>24</v>
      </c>
      <c r="D34" s="11" t="s">
        <v>25</v>
      </c>
      <c r="E34" s="11" t="s">
        <v>22</v>
      </c>
      <c r="F34" s="11" t="s">
        <v>24</v>
      </c>
      <c r="G34" s="13" t="s">
        <v>274</v>
      </c>
      <c r="H34" s="10">
        <v>164</v>
      </c>
      <c r="I34" s="10">
        <v>164</v>
      </c>
      <c r="J34" s="10"/>
      <c r="K34" s="10"/>
      <c r="L34" s="11">
        <v>2023.4</v>
      </c>
      <c r="M34" s="11">
        <v>2023.7</v>
      </c>
      <c r="N34" s="15" t="s">
        <v>27</v>
      </c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</row>
    <row r="35" spans="1:16368" s="2" customFormat="1" ht="42.75" customHeight="1">
      <c r="A35" s="10">
        <v>29</v>
      </c>
      <c r="B35" s="12" t="s">
        <v>87</v>
      </c>
      <c r="C35" s="10" t="s">
        <v>88</v>
      </c>
      <c r="D35" s="11" t="s">
        <v>89</v>
      </c>
      <c r="E35" s="11" t="s">
        <v>22</v>
      </c>
      <c r="F35" s="10" t="s">
        <v>88</v>
      </c>
      <c r="G35" s="15" t="s">
        <v>275</v>
      </c>
      <c r="H35" s="11">
        <v>30</v>
      </c>
      <c r="I35" s="11">
        <v>30</v>
      </c>
      <c r="J35" s="11"/>
      <c r="K35" s="11"/>
      <c r="L35" s="11">
        <v>2023.4</v>
      </c>
      <c r="M35" s="11">
        <v>2023.08</v>
      </c>
      <c r="N35" s="27" t="s">
        <v>291</v>
      </c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</row>
    <row r="36" spans="1:16368" s="2" customFormat="1" ht="56.25" customHeight="1">
      <c r="A36" s="10">
        <v>30</v>
      </c>
      <c r="B36" s="12" t="s">
        <v>87</v>
      </c>
      <c r="C36" s="10" t="s">
        <v>24</v>
      </c>
      <c r="D36" s="11" t="s">
        <v>25</v>
      </c>
      <c r="E36" s="11" t="s">
        <v>22</v>
      </c>
      <c r="F36" s="11" t="s">
        <v>24</v>
      </c>
      <c r="G36" s="13" t="s">
        <v>273</v>
      </c>
      <c r="H36" s="10">
        <v>205</v>
      </c>
      <c r="I36" s="10">
        <v>205</v>
      </c>
      <c r="J36" s="10"/>
      <c r="K36" s="10"/>
      <c r="L36" s="11">
        <v>2023.4</v>
      </c>
      <c r="M36" s="11">
        <v>2023.7</v>
      </c>
      <c r="N36" s="15" t="s">
        <v>27</v>
      </c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</row>
    <row r="37" spans="1:16368" s="2" customFormat="1" ht="48.75" customHeight="1">
      <c r="A37" s="10">
        <v>31</v>
      </c>
      <c r="B37" s="12" t="s">
        <v>90</v>
      </c>
      <c r="C37" s="10" t="s">
        <v>91</v>
      </c>
      <c r="D37" s="11" t="s">
        <v>25</v>
      </c>
      <c r="E37" s="11" t="s">
        <v>22</v>
      </c>
      <c r="F37" s="10" t="s">
        <v>91</v>
      </c>
      <c r="G37" s="13" t="s">
        <v>92</v>
      </c>
      <c r="H37" s="10">
        <v>41</v>
      </c>
      <c r="I37" s="10">
        <v>41</v>
      </c>
      <c r="J37" s="10"/>
      <c r="K37" s="10"/>
      <c r="L37" s="11">
        <v>2023.4</v>
      </c>
      <c r="M37" s="11">
        <v>2023.7</v>
      </c>
      <c r="N37" s="15" t="s">
        <v>27</v>
      </c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</row>
    <row r="38" spans="1:16368" s="2" customFormat="1" ht="190.5" customHeight="1">
      <c r="A38" s="10">
        <v>32</v>
      </c>
      <c r="B38" s="18" t="s">
        <v>90</v>
      </c>
      <c r="C38" s="14" t="s">
        <v>93</v>
      </c>
      <c r="D38" s="19" t="s">
        <v>94</v>
      </c>
      <c r="E38" s="19" t="s">
        <v>22</v>
      </c>
      <c r="F38" s="18" t="s">
        <v>90</v>
      </c>
      <c r="G38" s="20" t="s">
        <v>292</v>
      </c>
      <c r="H38" s="14">
        <v>2000</v>
      </c>
      <c r="I38" s="14">
        <v>500</v>
      </c>
      <c r="J38" s="14">
        <v>1000</v>
      </c>
      <c r="K38" s="14">
        <v>500</v>
      </c>
      <c r="L38" s="11">
        <v>2023.4</v>
      </c>
      <c r="M38" s="26">
        <v>2023.1</v>
      </c>
      <c r="N38" s="15" t="s">
        <v>276</v>
      </c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</row>
    <row r="39" spans="1:16368" s="2" customFormat="1" ht="51.75" customHeight="1">
      <c r="A39" s="10">
        <v>33</v>
      </c>
      <c r="B39" s="18" t="s">
        <v>90</v>
      </c>
      <c r="C39" s="14" t="s">
        <v>95</v>
      </c>
      <c r="D39" s="19" t="s">
        <v>96</v>
      </c>
      <c r="E39" s="19" t="s">
        <v>22</v>
      </c>
      <c r="F39" s="18" t="s">
        <v>90</v>
      </c>
      <c r="G39" s="20" t="s">
        <v>97</v>
      </c>
      <c r="H39" s="14">
        <v>1000</v>
      </c>
      <c r="I39" s="14">
        <v>500</v>
      </c>
      <c r="J39" s="14"/>
      <c r="K39" s="14">
        <v>500</v>
      </c>
      <c r="L39" s="11">
        <v>2023.4</v>
      </c>
      <c r="M39" s="26">
        <v>2023.1</v>
      </c>
      <c r="N39" s="15" t="s">
        <v>276</v>
      </c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</row>
    <row r="40" spans="1:16368" s="2" customFormat="1" ht="57" customHeight="1">
      <c r="A40" s="10">
        <v>34</v>
      </c>
      <c r="B40" s="12" t="s">
        <v>98</v>
      </c>
      <c r="C40" s="10" t="s">
        <v>99</v>
      </c>
      <c r="D40" s="11" t="s">
        <v>100</v>
      </c>
      <c r="E40" s="11" t="s">
        <v>84</v>
      </c>
      <c r="F40" s="10" t="s">
        <v>101</v>
      </c>
      <c r="G40" s="13" t="s">
        <v>102</v>
      </c>
      <c r="H40" s="14">
        <v>300</v>
      </c>
      <c r="I40" s="14">
        <v>300</v>
      </c>
      <c r="J40" s="14"/>
      <c r="K40" s="14"/>
      <c r="L40" s="11">
        <v>2023.4</v>
      </c>
      <c r="M40" s="11">
        <v>2023.11</v>
      </c>
      <c r="N40" s="15" t="s">
        <v>277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</row>
    <row r="41" spans="1:16368" s="2" customFormat="1" ht="42.95" customHeight="1">
      <c r="A41" s="52" t="s">
        <v>103</v>
      </c>
      <c r="B41" s="52"/>
      <c r="C41" s="52"/>
      <c r="D41" s="52"/>
      <c r="E41" s="52"/>
      <c r="F41" s="52"/>
      <c r="G41" s="52"/>
      <c r="H41" s="21">
        <v>4054.77</v>
      </c>
      <c r="I41" s="21">
        <f>SUM(I42:I88)</f>
        <v>2526.77</v>
      </c>
      <c r="J41" s="21">
        <f>SUM(J42:J88)</f>
        <v>58</v>
      </c>
      <c r="K41" s="21">
        <f>SUM(K42:K88)</f>
        <v>1470</v>
      </c>
      <c r="L41" s="7"/>
      <c r="M41" s="7"/>
      <c r="N41" s="29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</row>
    <row r="42" spans="1:16368" ht="51.75" customHeight="1">
      <c r="A42" s="11">
        <v>1</v>
      </c>
      <c r="B42" s="11" t="s">
        <v>48</v>
      </c>
      <c r="C42" s="11" t="s">
        <v>104</v>
      </c>
      <c r="D42" s="11" t="s">
        <v>105</v>
      </c>
      <c r="E42" s="11" t="s">
        <v>106</v>
      </c>
      <c r="F42" s="11" t="s">
        <v>104</v>
      </c>
      <c r="G42" s="15" t="s">
        <v>107</v>
      </c>
      <c r="H42" s="11">
        <v>20.64</v>
      </c>
      <c r="I42" s="11">
        <v>20.64</v>
      </c>
      <c r="J42" s="11"/>
      <c r="K42" s="11"/>
      <c r="L42" s="11">
        <v>2022.12</v>
      </c>
      <c r="M42" s="11">
        <v>2023.1</v>
      </c>
      <c r="N42" s="27" t="s">
        <v>297</v>
      </c>
    </row>
    <row r="43" spans="1:16368" ht="61.5" customHeight="1">
      <c r="A43" s="11">
        <v>2</v>
      </c>
      <c r="B43" s="11" t="s">
        <v>48</v>
      </c>
      <c r="C43" s="11" t="s">
        <v>108</v>
      </c>
      <c r="D43" s="11" t="s">
        <v>109</v>
      </c>
      <c r="E43" s="11" t="s">
        <v>106</v>
      </c>
      <c r="F43" s="11" t="s">
        <v>108</v>
      </c>
      <c r="G43" s="15" t="s">
        <v>110</v>
      </c>
      <c r="H43" s="11">
        <v>31.5</v>
      </c>
      <c r="I43" s="11">
        <v>31.5</v>
      </c>
      <c r="J43" s="11"/>
      <c r="K43" s="11"/>
      <c r="L43" s="11">
        <v>2023.4</v>
      </c>
      <c r="M43" s="11">
        <v>2023.8</v>
      </c>
      <c r="N43" s="27" t="s">
        <v>298</v>
      </c>
    </row>
    <row r="44" spans="1:16368" ht="36.75" customHeight="1">
      <c r="A44" s="11">
        <v>3</v>
      </c>
      <c r="B44" s="11" t="s">
        <v>48</v>
      </c>
      <c r="C44" s="11" t="s">
        <v>111</v>
      </c>
      <c r="D44" s="10" t="s">
        <v>278</v>
      </c>
      <c r="E44" s="11" t="s">
        <v>22</v>
      </c>
      <c r="F44" s="11" t="s">
        <v>111</v>
      </c>
      <c r="G44" s="13" t="s">
        <v>113</v>
      </c>
      <c r="H44" s="10">
        <v>42</v>
      </c>
      <c r="I44" s="10">
        <v>42</v>
      </c>
      <c r="J44" s="10"/>
      <c r="K44" s="10"/>
      <c r="L44" s="11">
        <v>2023.4</v>
      </c>
      <c r="M44" s="11">
        <v>2023.6</v>
      </c>
      <c r="N44" s="27" t="s">
        <v>298</v>
      </c>
    </row>
    <row r="45" spans="1:16368" ht="42.75" customHeight="1">
      <c r="A45" s="11">
        <v>4</v>
      </c>
      <c r="B45" s="11" t="s">
        <v>48</v>
      </c>
      <c r="C45" s="11" t="s">
        <v>114</v>
      </c>
      <c r="D45" s="10" t="s">
        <v>112</v>
      </c>
      <c r="E45" s="11" t="s">
        <v>22</v>
      </c>
      <c r="F45" s="11" t="s">
        <v>114</v>
      </c>
      <c r="G45" s="13" t="s">
        <v>115</v>
      </c>
      <c r="H45" s="10">
        <v>50</v>
      </c>
      <c r="I45" s="10">
        <v>50</v>
      </c>
      <c r="J45" s="10"/>
      <c r="K45" s="10"/>
      <c r="L45" s="11">
        <v>2023.4</v>
      </c>
      <c r="M45" s="11">
        <v>2023.6</v>
      </c>
      <c r="N45" s="27" t="s">
        <v>298</v>
      </c>
    </row>
    <row r="46" spans="1:16368" ht="48.75" customHeight="1">
      <c r="A46" s="11">
        <v>5</v>
      </c>
      <c r="B46" s="11" t="s">
        <v>48</v>
      </c>
      <c r="C46" s="11" t="s">
        <v>116</v>
      </c>
      <c r="D46" s="10" t="s">
        <v>117</v>
      </c>
      <c r="E46" s="11" t="s">
        <v>22</v>
      </c>
      <c r="F46" s="11" t="s">
        <v>116</v>
      </c>
      <c r="G46" s="13" t="s">
        <v>118</v>
      </c>
      <c r="H46" s="10">
        <v>20</v>
      </c>
      <c r="I46" s="10">
        <v>20</v>
      </c>
      <c r="J46" s="10"/>
      <c r="K46" s="10"/>
      <c r="L46" s="11">
        <v>2023.4</v>
      </c>
      <c r="M46" s="26">
        <v>2023.1</v>
      </c>
      <c r="N46" s="27" t="s">
        <v>299</v>
      </c>
    </row>
    <row r="47" spans="1:16368" ht="42.75" customHeight="1">
      <c r="A47" s="11">
        <v>6</v>
      </c>
      <c r="B47" s="11" t="s">
        <v>36</v>
      </c>
      <c r="C47" s="11" t="s">
        <v>119</v>
      </c>
      <c r="D47" s="10" t="s">
        <v>120</v>
      </c>
      <c r="E47" s="11" t="s">
        <v>22</v>
      </c>
      <c r="F47" s="11" t="s">
        <v>119</v>
      </c>
      <c r="G47" s="13" t="s">
        <v>121</v>
      </c>
      <c r="H47" s="10">
        <v>59</v>
      </c>
      <c r="I47" s="10">
        <v>59</v>
      </c>
      <c r="J47" s="10"/>
      <c r="K47" s="10"/>
      <c r="L47" s="11">
        <v>2023.4</v>
      </c>
      <c r="M47" s="26">
        <v>2023.1</v>
      </c>
      <c r="N47" s="27" t="s">
        <v>122</v>
      </c>
    </row>
    <row r="48" spans="1:16368" ht="54.75" customHeight="1">
      <c r="A48" s="11">
        <v>7</v>
      </c>
      <c r="B48" s="11" t="s">
        <v>36</v>
      </c>
      <c r="C48" s="11" t="s">
        <v>42</v>
      </c>
      <c r="D48" s="22" t="s">
        <v>123</v>
      </c>
      <c r="E48" s="11" t="s">
        <v>22</v>
      </c>
      <c r="F48" s="11" t="s">
        <v>39</v>
      </c>
      <c r="G48" s="23" t="s">
        <v>303</v>
      </c>
      <c r="H48" s="22">
        <v>91</v>
      </c>
      <c r="I48" s="22">
        <v>91</v>
      </c>
      <c r="J48" s="22"/>
      <c r="K48" s="22"/>
      <c r="L48" s="11">
        <v>2023.4</v>
      </c>
      <c r="M48" s="26">
        <v>2023.1</v>
      </c>
      <c r="N48" s="27" t="s">
        <v>124</v>
      </c>
    </row>
    <row r="49" spans="1:248" ht="53.25" customHeight="1">
      <c r="A49" s="11">
        <v>8</v>
      </c>
      <c r="B49" s="11" t="s">
        <v>15</v>
      </c>
      <c r="C49" s="11" t="s">
        <v>125</v>
      </c>
      <c r="D49" s="11" t="s">
        <v>126</v>
      </c>
      <c r="E49" s="11" t="s">
        <v>127</v>
      </c>
      <c r="F49" s="11" t="s">
        <v>125</v>
      </c>
      <c r="G49" s="15" t="s">
        <v>128</v>
      </c>
      <c r="H49" s="11">
        <v>34</v>
      </c>
      <c r="I49" s="11">
        <v>34</v>
      </c>
      <c r="J49" s="11"/>
      <c r="K49" s="11"/>
      <c r="L49" s="11">
        <v>2023.4</v>
      </c>
      <c r="M49" s="11">
        <v>2023.5</v>
      </c>
      <c r="N49" s="27" t="s">
        <v>298</v>
      </c>
    </row>
    <row r="50" spans="1:248" ht="62.1" customHeight="1">
      <c r="A50" s="11">
        <v>9</v>
      </c>
      <c r="B50" s="11" t="s">
        <v>15</v>
      </c>
      <c r="C50" s="11" t="s">
        <v>129</v>
      </c>
      <c r="D50" s="44" t="s">
        <v>267</v>
      </c>
      <c r="E50" s="11" t="s">
        <v>22</v>
      </c>
      <c r="F50" s="11" t="s">
        <v>130</v>
      </c>
      <c r="G50" s="13" t="s">
        <v>272</v>
      </c>
      <c r="H50" s="10">
        <v>372</v>
      </c>
      <c r="I50" s="10">
        <v>372</v>
      </c>
      <c r="J50" s="10"/>
      <c r="K50" s="10"/>
      <c r="L50" s="11">
        <v>2023.4</v>
      </c>
      <c r="M50" s="11">
        <v>2023.11</v>
      </c>
      <c r="N50" s="27" t="s">
        <v>298</v>
      </c>
    </row>
    <row r="51" spans="1:248" ht="42.95" customHeight="1">
      <c r="A51" s="11">
        <v>10</v>
      </c>
      <c r="B51" s="11" t="s">
        <v>15</v>
      </c>
      <c r="C51" s="11" t="s">
        <v>131</v>
      </c>
      <c r="D51" s="10" t="s">
        <v>132</v>
      </c>
      <c r="E51" s="11" t="s">
        <v>22</v>
      </c>
      <c r="F51" s="11" t="s">
        <v>131</v>
      </c>
      <c r="G51" s="13" t="s">
        <v>133</v>
      </c>
      <c r="H51" s="10">
        <v>55</v>
      </c>
      <c r="I51" s="10">
        <v>55</v>
      </c>
      <c r="J51" s="10"/>
      <c r="K51" s="10"/>
      <c r="L51" s="11">
        <v>2023.4</v>
      </c>
      <c r="M51" s="11">
        <v>2023.11</v>
      </c>
      <c r="N51" s="27" t="s">
        <v>298</v>
      </c>
    </row>
    <row r="52" spans="1:248" ht="47.25" customHeight="1">
      <c r="A52" s="11">
        <v>11</v>
      </c>
      <c r="B52" s="22" t="s">
        <v>15</v>
      </c>
      <c r="C52" s="22" t="s">
        <v>31</v>
      </c>
      <c r="D52" s="22" t="s">
        <v>134</v>
      </c>
      <c r="E52" s="22" t="s">
        <v>22</v>
      </c>
      <c r="F52" s="22" t="s">
        <v>135</v>
      </c>
      <c r="G52" s="23" t="s">
        <v>136</v>
      </c>
      <c r="H52" s="22">
        <v>58</v>
      </c>
      <c r="I52" s="22"/>
      <c r="J52" s="22">
        <v>58</v>
      </c>
      <c r="K52" s="22"/>
      <c r="L52" s="11">
        <v>2023.4</v>
      </c>
      <c r="M52" s="11">
        <v>2023.11</v>
      </c>
      <c r="N52" s="30" t="s">
        <v>300</v>
      </c>
    </row>
    <row r="53" spans="1:248" ht="72" customHeight="1">
      <c r="A53" s="11">
        <v>12</v>
      </c>
      <c r="B53" s="11" t="s">
        <v>87</v>
      </c>
      <c r="C53" s="10" t="s">
        <v>137</v>
      </c>
      <c r="D53" s="11" t="s">
        <v>138</v>
      </c>
      <c r="E53" s="10" t="s">
        <v>22</v>
      </c>
      <c r="F53" s="10" t="s">
        <v>137</v>
      </c>
      <c r="G53" s="13" t="s">
        <v>317</v>
      </c>
      <c r="H53" s="10">
        <v>346</v>
      </c>
      <c r="I53" s="10"/>
      <c r="J53" s="10"/>
      <c r="K53" s="10">
        <v>346</v>
      </c>
      <c r="L53" s="11">
        <v>2023.4</v>
      </c>
      <c r="M53" s="11">
        <v>2023.8</v>
      </c>
      <c r="N53" s="27" t="s">
        <v>298</v>
      </c>
    </row>
    <row r="54" spans="1:248" ht="50.25" customHeight="1">
      <c r="A54" s="11">
        <v>13</v>
      </c>
      <c r="B54" s="12" t="s">
        <v>87</v>
      </c>
      <c r="C54" s="11" t="s">
        <v>139</v>
      </c>
      <c r="D54" s="12" t="s">
        <v>140</v>
      </c>
      <c r="E54" s="12" t="s">
        <v>22</v>
      </c>
      <c r="F54" s="11" t="s">
        <v>139</v>
      </c>
      <c r="G54" s="13" t="s">
        <v>304</v>
      </c>
      <c r="H54" s="10">
        <v>54.4</v>
      </c>
      <c r="I54" s="12">
        <v>54.4</v>
      </c>
      <c r="J54" s="10"/>
      <c r="K54" s="10"/>
      <c r="L54" s="11">
        <v>2023.4</v>
      </c>
      <c r="M54" s="11">
        <v>2023.5</v>
      </c>
      <c r="N54" s="27" t="s">
        <v>298</v>
      </c>
    </row>
    <row r="55" spans="1:248" ht="47.25" customHeight="1">
      <c r="A55" s="11">
        <v>14</v>
      </c>
      <c r="B55" s="11" t="s">
        <v>87</v>
      </c>
      <c r="C55" s="11" t="s">
        <v>141</v>
      </c>
      <c r="D55" s="11" t="s">
        <v>142</v>
      </c>
      <c r="E55" s="11" t="s">
        <v>84</v>
      </c>
      <c r="F55" s="11" t="s">
        <v>141</v>
      </c>
      <c r="G55" s="15" t="s">
        <v>143</v>
      </c>
      <c r="H55" s="11">
        <v>55</v>
      </c>
      <c r="I55" s="26">
        <v>55</v>
      </c>
      <c r="J55" s="11"/>
      <c r="K55" s="11"/>
      <c r="L55" s="11">
        <v>2023.4</v>
      </c>
      <c r="M55" s="31">
        <v>2023.4</v>
      </c>
      <c r="N55" s="27" t="s">
        <v>144</v>
      </c>
    </row>
    <row r="56" spans="1:248" s="4" customFormat="1" ht="50.25" customHeight="1">
      <c r="A56" s="11">
        <v>15</v>
      </c>
      <c r="B56" s="11" t="s">
        <v>87</v>
      </c>
      <c r="C56" s="11" t="s">
        <v>145</v>
      </c>
      <c r="D56" s="11" t="s">
        <v>146</v>
      </c>
      <c r="E56" s="11" t="s">
        <v>22</v>
      </c>
      <c r="F56" s="11" t="s">
        <v>145</v>
      </c>
      <c r="G56" s="15" t="s">
        <v>147</v>
      </c>
      <c r="H56" s="11">
        <v>59.62</v>
      </c>
      <c r="I56" s="26">
        <v>59.62</v>
      </c>
      <c r="J56" s="11"/>
      <c r="K56" s="11"/>
      <c r="L56" s="11">
        <v>2023.4</v>
      </c>
      <c r="M56" s="11">
        <v>2023.5</v>
      </c>
      <c r="N56" s="47" t="s">
        <v>319</v>
      </c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</row>
    <row r="57" spans="1:248" s="4" customFormat="1" ht="45.75" customHeight="1">
      <c r="A57" s="11">
        <v>16</v>
      </c>
      <c r="B57" s="11" t="s">
        <v>87</v>
      </c>
      <c r="C57" s="11" t="s">
        <v>149</v>
      </c>
      <c r="D57" s="11" t="s">
        <v>150</v>
      </c>
      <c r="E57" s="11" t="s">
        <v>22</v>
      </c>
      <c r="F57" s="11" t="s">
        <v>149</v>
      </c>
      <c r="G57" s="15" t="s">
        <v>151</v>
      </c>
      <c r="H57" s="11">
        <v>59.12</v>
      </c>
      <c r="I57" s="26">
        <v>59.12</v>
      </c>
      <c r="J57" s="11"/>
      <c r="K57" s="11"/>
      <c r="L57" s="11">
        <v>2023.4</v>
      </c>
      <c r="M57" s="11">
        <v>2023.8</v>
      </c>
      <c r="N57" s="47" t="s">
        <v>320</v>
      </c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</row>
    <row r="58" spans="1:248" s="4" customFormat="1" ht="53.25" customHeight="1">
      <c r="A58" s="11">
        <v>17</v>
      </c>
      <c r="B58" s="11" t="s">
        <v>87</v>
      </c>
      <c r="C58" s="11" t="s">
        <v>152</v>
      </c>
      <c r="D58" s="11" t="s">
        <v>120</v>
      </c>
      <c r="E58" s="11" t="s">
        <v>22</v>
      </c>
      <c r="F58" s="11" t="s">
        <v>153</v>
      </c>
      <c r="G58" s="15" t="s">
        <v>318</v>
      </c>
      <c r="H58" s="11">
        <v>59.3</v>
      </c>
      <c r="I58" s="11">
        <v>59.3</v>
      </c>
      <c r="J58" s="11"/>
      <c r="K58" s="11"/>
      <c r="L58" s="11">
        <v>2023.4</v>
      </c>
      <c r="M58" s="11">
        <v>2023.5</v>
      </c>
      <c r="N58" s="45" t="s">
        <v>319</v>
      </c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</row>
    <row r="59" spans="1:248" s="4" customFormat="1" ht="49.5" customHeight="1">
      <c r="A59" s="11">
        <v>18</v>
      </c>
      <c r="B59" s="11" t="s">
        <v>87</v>
      </c>
      <c r="C59" s="11" t="s">
        <v>154</v>
      </c>
      <c r="D59" s="11" t="s">
        <v>155</v>
      </c>
      <c r="E59" s="11" t="s">
        <v>22</v>
      </c>
      <c r="F59" s="11" t="s">
        <v>154</v>
      </c>
      <c r="G59" s="15" t="s">
        <v>309</v>
      </c>
      <c r="H59" s="11">
        <v>58</v>
      </c>
      <c r="I59" s="11">
        <v>58</v>
      </c>
      <c r="J59" s="11"/>
      <c r="K59" s="11"/>
      <c r="L59" s="11">
        <v>2023.4</v>
      </c>
      <c r="M59" s="11">
        <v>2023.9</v>
      </c>
      <c r="N59" s="47" t="s">
        <v>310</v>
      </c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</row>
    <row r="60" spans="1:248" s="4" customFormat="1" ht="59.1" customHeight="1">
      <c r="A60" s="11">
        <v>19</v>
      </c>
      <c r="B60" s="11" t="s">
        <v>87</v>
      </c>
      <c r="C60" s="11" t="s">
        <v>156</v>
      </c>
      <c r="D60" s="11" t="s">
        <v>157</v>
      </c>
      <c r="E60" s="11" t="s">
        <v>22</v>
      </c>
      <c r="F60" s="11" t="s">
        <v>156</v>
      </c>
      <c r="G60" s="15" t="s">
        <v>158</v>
      </c>
      <c r="H60" s="11">
        <v>30</v>
      </c>
      <c r="I60" s="11">
        <v>30</v>
      </c>
      <c r="J60" s="11"/>
      <c r="K60" s="11"/>
      <c r="L60" s="11">
        <v>2023.4</v>
      </c>
      <c r="M60" s="11">
        <v>2023.9</v>
      </c>
      <c r="N60" s="47" t="s">
        <v>323</v>
      </c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</row>
    <row r="61" spans="1:248" s="4" customFormat="1" ht="90" customHeight="1">
      <c r="A61" s="11">
        <v>20</v>
      </c>
      <c r="B61" s="11" t="s">
        <v>71</v>
      </c>
      <c r="C61" s="11" t="s">
        <v>159</v>
      </c>
      <c r="D61" s="11" t="s">
        <v>160</v>
      </c>
      <c r="E61" s="11" t="s">
        <v>22</v>
      </c>
      <c r="F61" s="11" t="s">
        <v>159</v>
      </c>
      <c r="G61" s="15" t="s">
        <v>305</v>
      </c>
      <c r="H61" s="11">
        <v>58</v>
      </c>
      <c r="I61" s="26">
        <v>58</v>
      </c>
      <c r="J61" s="11"/>
      <c r="K61" s="11"/>
      <c r="L61" s="11">
        <v>2023.4</v>
      </c>
      <c r="M61" s="11">
        <v>2023.8</v>
      </c>
      <c r="N61" s="27" t="s">
        <v>161</v>
      </c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</row>
    <row r="62" spans="1:248" s="4" customFormat="1" ht="54.95" customHeight="1">
      <c r="A62" s="11">
        <v>21</v>
      </c>
      <c r="B62" s="11" t="s">
        <v>71</v>
      </c>
      <c r="C62" s="11" t="s">
        <v>162</v>
      </c>
      <c r="D62" s="11" t="s">
        <v>163</v>
      </c>
      <c r="E62" s="11" t="s">
        <v>22</v>
      </c>
      <c r="F62" s="12" t="s">
        <v>162</v>
      </c>
      <c r="G62" s="15" t="s">
        <v>164</v>
      </c>
      <c r="H62" s="11">
        <v>52</v>
      </c>
      <c r="I62" s="26">
        <v>52</v>
      </c>
      <c r="J62" s="11"/>
      <c r="K62" s="11"/>
      <c r="L62" s="11">
        <v>2023.4</v>
      </c>
      <c r="M62" s="11">
        <v>2023.8</v>
      </c>
      <c r="N62" s="15" t="s">
        <v>165</v>
      </c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</row>
    <row r="63" spans="1:248" ht="42.95" customHeight="1">
      <c r="A63" s="11">
        <v>22</v>
      </c>
      <c r="B63" s="11" t="s">
        <v>71</v>
      </c>
      <c r="C63" s="11" t="s">
        <v>166</v>
      </c>
      <c r="D63" s="11" t="s">
        <v>167</v>
      </c>
      <c r="E63" s="11" t="s">
        <v>22</v>
      </c>
      <c r="F63" s="11" t="s">
        <v>166</v>
      </c>
      <c r="G63" s="20" t="s">
        <v>168</v>
      </c>
      <c r="H63" s="14">
        <v>55</v>
      </c>
      <c r="I63" s="32">
        <v>55</v>
      </c>
      <c r="J63" s="14"/>
      <c r="K63" s="14"/>
      <c r="L63" s="11">
        <v>2023.4</v>
      </c>
      <c r="M63" s="26">
        <v>2023.1</v>
      </c>
      <c r="N63" s="15" t="s">
        <v>169</v>
      </c>
    </row>
    <row r="64" spans="1:248" ht="42.95" customHeight="1">
      <c r="A64" s="11">
        <v>23</v>
      </c>
      <c r="B64" s="11" t="s">
        <v>71</v>
      </c>
      <c r="C64" s="11" t="s">
        <v>170</v>
      </c>
      <c r="D64" s="43" t="s">
        <v>268</v>
      </c>
      <c r="E64" s="11" t="s">
        <v>22</v>
      </c>
      <c r="F64" s="11" t="s">
        <v>170</v>
      </c>
      <c r="G64" s="15" t="s">
        <v>171</v>
      </c>
      <c r="H64" s="19">
        <v>56</v>
      </c>
      <c r="I64" s="32">
        <v>56</v>
      </c>
      <c r="J64" s="19"/>
      <c r="K64" s="19"/>
      <c r="L64" s="11">
        <v>2023.4</v>
      </c>
      <c r="M64" s="26">
        <v>2023.1</v>
      </c>
      <c r="N64" s="46" t="s">
        <v>322</v>
      </c>
    </row>
    <row r="65" spans="1:248" ht="42.95" customHeight="1">
      <c r="A65" s="11">
        <v>24</v>
      </c>
      <c r="B65" s="11" t="s">
        <v>71</v>
      </c>
      <c r="C65" s="11" t="s">
        <v>172</v>
      </c>
      <c r="D65" s="11" t="s">
        <v>150</v>
      </c>
      <c r="E65" s="11" t="s">
        <v>22</v>
      </c>
      <c r="F65" s="11" t="s">
        <v>172</v>
      </c>
      <c r="G65" s="24" t="s">
        <v>173</v>
      </c>
      <c r="H65" s="19">
        <v>57</v>
      </c>
      <c r="I65" s="32">
        <v>57</v>
      </c>
      <c r="J65" s="19"/>
      <c r="K65" s="19"/>
      <c r="L65" s="11">
        <v>2023.4</v>
      </c>
      <c r="M65" s="26">
        <v>2023.1</v>
      </c>
      <c r="N65" s="15" t="s">
        <v>174</v>
      </c>
    </row>
    <row r="66" spans="1:248" ht="42.95" customHeight="1">
      <c r="A66" s="11">
        <v>25</v>
      </c>
      <c r="B66" s="11" t="s">
        <v>71</v>
      </c>
      <c r="C66" s="11" t="s">
        <v>175</v>
      </c>
      <c r="D66" s="11" t="s">
        <v>112</v>
      </c>
      <c r="E66" s="11" t="s">
        <v>22</v>
      </c>
      <c r="F66" s="11" t="s">
        <v>175</v>
      </c>
      <c r="G66" s="24" t="s">
        <v>176</v>
      </c>
      <c r="H66" s="19">
        <v>57.6</v>
      </c>
      <c r="I66" s="32">
        <v>57.6</v>
      </c>
      <c r="J66" s="19"/>
      <c r="K66" s="19"/>
      <c r="L66" s="11">
        <v>2023.4</v>
      </c>
      <c r="M66" s="26">
        <v>2023.07</v>
      </c>
      <c r="N66" s="15" t="s">
        <v>169</v>
      </c>
    </row>
    <row r="67" spans="1:248" ht="87" customHeight="1">
      <c r="A67" s="11">
        <v>26</v>
      </c>
      <c r="B67" s="11" t="s">
        <v>78</v>
      </c>
      <c r="C67" s="11" t="s">
        <v>177</v>
      </c>
      <c r="D67" s="11" t="s">
        <v>178</v>
      </c>
      <c r="E67" s="11" t="s">
        <v>22</v>
      </c>
      <c r="F67" s="11" t="s">
        <v>177</v>
      </c>
      <c r="G67" s="24" t="s">
        <v>179</v>
      </c>
      <c r="H67" s="19">
        <v>59</v>
      </c>
      <c r="I67" s="32">
        <v>59</v>
      </c>
      <c r="J67" s="19"/>
      <c r="K67" s="19"/>
      <c r="L67" s="11">
        <v>2023.4</v>
      </c>
      <c r="M67" s="26">
        <v>2023.1</v>
      </c>
      <c r="N67" s="15" t="s">
        <v>174</v>
      </c>
    </row>
    <row r="68" spans="1:248" ht="42.95" customHeight="1">
      <c r="A68" s="11">
        <v>27</v>
      </c>
      <c r="B68" s="11" t="s">
        <v>78</v>
      </c>
      <c r="C68" s="11" t="s">
        <v>180</v>
      </c>
      <c r="D68" s="11" t="s">
        <v>181</v>
      </c>
      <c r="E68" s="11" t="s">
        <v>22</v>
      </c>
      <c r="F68" s="11" t="s">
        <v>180</v>
      </c>
      <c r="G68" s="20" t="s">
        <v>182</v>
      </c>
      <c r="H68" s="14">
        <v>22.83</v>
      </c>
      <c r="I68" s="18">
        <v>22.83</v>
      </c>
      <c r="J68" s="14"/>
      <c r="K68" s="14"/>
      <c r="L68" s="11">
        <v>2023.4</v>
      </c>
      <c r="M68" s="11">
        <v>2023.8</v>
      </c>
      <c r="N68" s="15" t="s">
        <v>169</v>
      </c>
    </row>
    <row r="69" spans="1:248" ht="64.5" customHeight="1">
      <c r="A69" s="11">
        <v>28</v>
      </c>
      <c r="B69" s="11" t="s">
        <v>78</v>
      </c>
      <c r="C69" s="11" t="s">
        <v>183</v>
      </c>
      <c r="D69" s="11" t="s">
        <v>184</v>
      </c>
      <c r="E69" s="11" t="s">
        <v>22</v>
      </c>
      <c r="F69" s="11" t="s">
        <v>185</v>
      </c>
      <c r="G69" s="48" t="s">
        <v>321</v>
      </c>
      <c r="H69" s="10">
        <v>54.88</v>
      </c>
      <c r="I69" s="11">
        <v>54.88</v>
      </c>
      <c r="J69" s="10"/>
      <c r="K69" s="10"/>
      <c r="L69" s="11">
        <v>2023.4</v>
      </c>
      <c r="M69" s="26">
        <v>2023.1</v>
      </c>
      <c r="N69" s="15" t="s">
        <v>174</v>
      </c>
    </row>
    <row r="70" spans="1:248" ht="57" customHeight="1">
      <c r="A70" s="11">
        <v>29</v>
      </c>
      <c r="B70" s="11" t="s">
        <v>59</v>
      </c>
      <c r="C70" s="11" t="s">
        <v>186</v>
      </c>
      <c r="D70" s="43" t="s">
        <v>269</v>
      </c>
      <c r="E70" s="11" t="s">
        <v>22</v>
      </c>
      <c r="F70" s="11" t="s">
        <v>63</v>
      </c>
      <c r="G70" s="13" t="s">
        <v>187</v>
      </c>
      <c r="H70" s="10">
        <v>130</v>
      </c>
      <c r="I70" s="10">
        <v>75.72</v>
      </c>
      <c r="J70" s="10"/>
      <c r="K70" s="10">
        <v>54.28</v>
      </c>
      <c r="L70" s="11">
        <v>2023.4</v>
      </c>
      <c r="M70" s="26">
        <v>2023.1</v>
      </c>
      <c r="N70" s="15" t="s">
        <v>188</v>
      </c>
    </row>
    <row r="71" spans="1:248" ht="115.5" customHeight="1">
      <c r="A71" s="11">
        <v>30</v>
      </c>
      <c r="B71" s="11" t="s">
        <v>59</v>
      </c>
      <c r="C71" s="11" t="s">
        <v>189</v>
      </c>
      <c r="D71" s="12" t="s">
        <v>190</v>
      </c>
      <c r="E71" s="11" t="s">
        <v>22</v>
      </c>
      <c r="F71" s="11" t="s">
        <v>189</v>
      </c>
      <c r="G71" s="46" t="s">
        <v>324</v>
      </c>
      <c r="H71" s="11">
        <v>59.66</v>
      </c>
      <c r="I71" s="11"/>
      <c r="J71" s="11"/>
      <c r="K71" s="38">
        <v>59.66</v>
      </c>
      <c r="L71" s="11">
        <v>2023.4</v>
      </c>
      <c r="M71" s="31">
        <v>2023.9</v>
      </c>
      <c r="N71" s="15" t="s">
        <v>330</v>
      </c>
    </row>
    <row r="72" spans="1:248" ht="109.5" customHeight="1">
      <c r="A72" s="11">
        <v>31</v>
      </c>
      <c r="B72" s="11" t="s">
        <v>59</v>
      </c>
      <c r="C72" s="11" t="s">
        <v>60</v>
      </c>
      <c r="D72" s="11" t="s">
        <v>191</v>
      </c>
      <c r="E72" s="11" t="s">
        <v>22</v>
      </c>
      <c r="F72" s="11" t="s">
        <v>60</v>
      </c>
      <c r="G72" s="33" t="s">
        <v>192</v>
      </c>
      <c r="H72" s="34">
        <v>59</v>
      </c>
      <c r="I72" s="34"/>
      <c r="J72" s="34"/>
      <c r="K72" s="11">
        <v>59</v>
      </c>
      <c r="L72" s="11">
        <v>2023.4</v>
      </c>
      <c r="M72" s="11">
        <v>2023.9</v>
      </c>
      <c r="N72" s="49" t="s">
        <v>325</v>
      </c>
    </row>
    <row r="73" spans="1:248" ht="90" customHeight="1">
      <c r="A73" s="11">
        <v>32</v>
      </c>
      <c r="B73" s="11" t="s">
        <v>59</v>
      </c>
      <c r="C73" s="11" t="s">
        <v>68</v>
      </c>
      <c r="D73" s="11" t="s">
        <v>117</v>
      </c>
      <c r="E73" s="11" t="s">
        <v>22</v>
      </c>
      <c r="F73" s="11" t="s">
        <v>68</v>
      </c>
      <c r="G73" s="33" t="s">
        <v>193</v>
      </c>
      <c r="H73" s="34">
        <v>34</v>
      </c>
      <c r="I73" s="34"/>
      <c r="J73" s="34"/>
      <c r="K73" s="11">
        <v>34</v>
      </c>
      <c r="L73" s="11">
        <v>2023.4</v>
      </c>
      <c r="M73" s="11">
        <v>2023.9</v>
      </c>
      <c r="N73" s="15" t="s">
        <v>169</v>
      </c>
    </row>
    <row r="74" spans="1:248" s="4" customFormat="1" ht="54" customHeight="1">
      <c r="A74" s="11">
        <v>33</v>
      </c>
      <c r="B74" s="11" t="s">
        <v>82</v>
      </c>
      <c r="C74" s="11" t="s">
        <v>194</v>
      </c>
      <c r="D74" s="11" t="s">
        <v>195</v>
      </c>
      <c r="E74" s="11" t="s">
        <v>127</v>
      </c>
      <c r="F74" s="11" t="s">
        <v>194</v>
      </c>
      <c r="G74" s="15" t="s">
        <v>196</v>
      </c>
      <c r="H74" s="11">
        <v>59.37</v>
      </c>
      <c r="I74" s="11"/>
      <c r="J74" s="11"/>
      <c r="K74" s="26">
        <v>59.37</v>
      </c>
      <c r="L74" s="11">
        <v>2023.4</v>
      </c>
      <c r="M74" s="31">
        <v>2023.6</v>
      </c>
      <c r="N74" s="15" t="s">
        <v>169</v>
      </c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</row>
    <row r="75" spans="1:248" s="4" customFormat="1" ht="50.1" customHeight="1">
      <c r="A75" s="11">
        <v>34</v>
      </c>
      <c r="B75" s="11" t="s">
        <v>82</v>
      </c>
      <c r="C75" s="11" t="s">
        <v>197</v>
      </c>
      <c r="D75" s="11" t="s">
        <v>198</v>
      </c>
      <c r="E75" s="11" t="s">
        <v>22</v>
      </c>
      <c r="F75" s="11" t="s">
        <v>197</v>
      </c>
      <c r="G75" s="15" t="s">
        <v>199</v>
      </c>
      <c r="H75" s="11">
        <v>52.26</v>
      </c>
      <c r="I75" s="11"/>
      <c r="J75" s="11"/>
      <c r="K75" s="26">
        <v>52.26</v>
      </c>
      <c r="L75" s="11">
        <v>2023.4</v>
      </c>
      <c r="M75" s="31">
        <v>2023.9</v>
      </c>
      <c r="N75" s="15" t="s">
        <v>169</v>
      </c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</row>
    <row r="76" spans="1:248" ht="62.25" customHeight="1">
      <c r="A76" s="11">
        <v>35</v>
      </c>
      <c r="B76" s="11" t="s">
        <v>98</v>
      </c>
      <c r="C76" s="10" t="s">
        <v>200</v>
      </c>
      <c r="D76" s="10" t="s">
        <v>201</v>
      </c>
      <c r="E76" s="10" t="s">
        <v>202</v>
      </c>
      <c r="F76" s="10" t="s">
        <v>200</v>
      </c>
      <c r="G76" s="13" t="s">
        <v>203</v>
      </c>
      <c r="H76" s="10">
        <v>55</v>
      </c>
      <c r="I76" s="39">
        <v>55</v>
      </c>
      <c r="J76" s="10"/>
      <c r="K76" s="10"/>
      <c r="L76" s="11">
        <v>2023.4</v>
      </c>
      <c r="M76" s="11">
        <v>2023.7</v>
      </c>
      <c r="N76" s="15" t="s">
        <v>301</v>
      </c>
    </row>
    <row r="77" spans="1:248" ht="70.5" customHeight="1">
      <c r="A77" s="11">
        <v>36</v>
      </c>
      <c r="B77" s="11" t="s">
        <v>98</v>
      </c>
      <c r="C77" s="11" t="s">
        <v>204</v>
      </c>
      <c r="D77" s="11" t="s">
        <v>205</v>
      </c>
      <c r="E77" s="11" t="s">
        <v>202</v>
      </c>
      <c r="F77" s="11" t="s">
        <v>101</v>
      </c>
      <c r="G77" s="15" t="s">
        <v>308</v>
      </c>
      <c r="H77" s="11">
        <v>192</v>
      </c>
      <c r="I77" s="26">
        <v>192</v>
      </c>
      <c r="J77" s="11"/>
      <c r="K77" s="11"/>
      <c r="L77" s="11">
        <v>2023.4</v>
      </c>
      <c r="M77" s="26">
        <v>2023.11</v>
      </c>
      <c r="N77" s="15" t="s">
        <v>169</v>
      </c>
    </row>
    <row r="78" spans="1:248" ht="76.5" customHeight="1">
      <c r="A78" s="11">
        <v>37</v>
      </c>
      <c r="B78" s="11" t="s">
        <v>75</v>
      </c>
      <c r="C78" s="10" t="s">
        <v>111</v>
      </c>
      <c r="D78" s="10" t="s">
        <v>206</v>
      </c>
      <c r="E78" s="10" t="s">
        <v>22</v>
      </c>
      <c r="F78" s="10" t="s">
        <v>207</v>
      </c>
      <c r="G78" s="13" t="s">
        <v>208</v>
      </c>
      <c r="H78" s="10">
        <v>145</v>
      </c>
      <c r="I78" s="26">
        <v>145</v>
      </c>
      <c r="J78" s="10"/>
      <c r="K78" s="10"/>
      <c r="L78" s="11">
        <v>2023.4</v>
      </c>
      <c r="M78" s="26">
        <v>2023.1</v>
      </c>
      <c r="N78" s="15" t="s">
        <v>169</v>
      </c>
    </row>
    <row r="79" spans="1:248" ht="153.75" customHeight="1">
      <c r="A79" s="11">
        <v>38</v>
      </c>
      <c r="B79" s="11" t="s">
        <v>75</v>
      </c>
      <c r="C79" s="14" t="s">
        <v>209</v>
      </c>
      <c r="D79" s="14" t="s">
        <v>210</v>
      </c>
      <c r="E79" s="10" t="s">
        <v>22</v>
      </c>
      <c r="F79" s="14" t="s">
        <v>209</v>
      </c>
      <c r="G79" s="13" t="s">
        <v>211</v>
      </c>
      <c r="H79" s="14">
        <v>58</v>
      </c>
      <c r="I79" s="32">
        <v>58</v>
      </c>
      <c r="J79" s="14"/>
      <c r="K79" s="14"/>
      <c r="L79" s="11">
        <v>2023.4</v>
      </c>
      <c r="M79" s="26">
        <v>2023.1</v>
      </c>
      <c r="N79" s="15" t="s">
        <v>302</v>
      </c>
    </row>
    <row r="80" spans="1:248" ht="138" customHeight="1">
      <c r="A80" s="11">
        <v>39</v>
      </c>
      <c r="B80" s="11" t="s">
        <v>75</v>
      </c>
      <c r="C80" s="14" t="s">
        <v>212</v>
      </c>
      <c r="D80" s="14" t="s">
        <v>213</v>
      </c>
      <c r="E80" s="10" t="s">
        <v>22</v>
      </c>
      <c r="F80" s="14" t="s">
        <v>212</v>
      </c>
      <c r="G80" s="35" t="s">
        <v>328</v>
      </c>
      <c r="H80" s="14">
        <v>58.26</v>
      </c>
      <c r="I80" s="32">
        <v>58.26</v>
      </c>
      <c r="J80" s="14"/>
      <c r="K80" s="14"/>
      <c r="L80" s="11">
        <v>2023.4</v>
      </c>
      <c r="M80" s="26">
        <v>2023.1</v>
      </c>
      <c r="N80" s="15" t="s">
        <v>302</v>
      </c>
    </row>
    <row r="81" spans="1:14" ht="42.95" customHeight="1">
      <c r="A81" s="11">
        <v>40</v>
      </c>
      <c r="B81" s="19" t="s">
        <v>76</v>
      </c>
      <c r="C81" s="14" t="s">
        <v>214</v>
      </c>
      <c r="D81" s="14" t="s">
        <v>215</v>
      </c>
      <c r="E81" s="10" t="s">
        <v>22</v>
      </c>
      <c r="F81" s="14" t="s">
        <v>214</v>
      </c>
      <c r="G81" s="20" t="s">
        <v>216</v>
      </c>
      <c r="H81" s="14">
        <v>57</v>
      </c>
      <c r="I81" s="14"/>
      <c r="J81" s="14"/>
      <c r="K81" s="32">
        <v>57</v>
      </c>
      <c r="L81" s="11">
        <v>2023.4</v>
      </c>
      <c r="M81" s="26">
        <v>2023.1</v>
      </c>
      <c r="N81" s="15" t="s">
        <v>169</v>
      </c>
    </row>
    <row r="82" spans="1:14" ht="42.95" customHeight="1">
      <c r="A82" s="11">
        <v>41</v>
      </c>
      <c r="B82" s="19" t="s">
        <v>76</v>
      </c>
      <c r="C82" s="14" t="s">
        <v>217</v>
      </c>
      <c r="D82" s="14" t="s">
        <v>218</v>
      </c>
      <c r="E82" s="10" t="s">
        <v>22</v>
      </c>
      <c r="F82" s="14" t="s">
        <v>217</v>
      </c>
      <c r="G82" s="20" t="s">
        <v>219</v>
      </c>
      <c r="H82" s="14">
        <v>53</v>
      </c>
      <c r="I82" s="14"/>
      <c r="J82" s="14"/>
      <c r="K82" s="32">
        <v>53</v>
      </c>
      <c r="L82" s="11">
        <v>2023.4</v>
      </c>
      <c r="M82" s="26">
        <v>2023.08</v>
      </c>
      <c r="N82" s="15" t="s">
        <v>220</v>
      </c>
    </row>
    <row r="83" spans="1:14" ht="96" customHeight="1">
      <c r="A83" s="11">
        <v>42</v>
      </c>
      <c r="B83" s="11" t="s">
        <v>75</v>
      </c>
      <c r="C83" s="10" t="s">
        <v>221</v>
      </c>
      <c r="D83" s="10" t="s">
        <v>264</v>
      </c>
      <c r="E83" s="10" t="s">
        <v>22</v>
      </c>
      <c r="F83" s="10" t="s">
        <v>207</v>
      </c>
      <c r="G83" s="13" t="s">
        <v>329</v>
      </c>
      <c r="H83" s="14">
        <v>319.89999999999998</v>
      </c>
      <c r="I83" s="14">
        <v>319.89999999999998</v>
      </c>
      <c r="J83" s="14"/>
      <c r="K83" s="14"/>
      <c r="L83" s="11">
        <v>2023.4</v>
      </c>
      <c r="M83" s="26">
        <v>2023.1</v>
      </c>
      <c r="N83" s="15" t="s">
        <v>169</v>
      </c>
    </row>
    <row r="84" spans="1:14" ht="50.25" customHeight="1">
      <c r="A84" s="11">
        <v>43</v>
      </c>
      <c r="B84" s="19" t="s">
        <v>82</v>
      </c>
      <c r="C84" s="10" t="s">
        <v>222</v>
      </c>
      <c r="D84" s="10" t="s">
        <v>223</v>
      </c>
      <c r="E84" s="10" t="s">
        <v>22</v>
      </c>
      <c r="F84" s="10" t="s">
        <v>224</v>
      </c>
      <c r="G84" s="13" t="s">
        <v>225</v>
      </c>
      <c r="H84" s="10">
        <v>56.18</v>
      </c>
      <c r="I84" s="10"/>
      <c r="J84" s="10"/>
      <c r="K84" s="10">
        <v>56.18</v>
      </c>
      <c r="L84" s="11">
        <v>2023.4</v>
      </c>
      <c r="M84" s="39">
        <v>2023.1</v>
      </c>
      <c r="N84" s="13" t="s">
        <v>169</v>
      </c>
    </row>
    <row r="85" spans="1:14" ht="51.75" customHeight="1">
      <c r="A85" s="11">
        <v>44</v>
      </c>
      <c r="B85" s="11" t="s">
        <v>82</v>
      </c>
      <c r="C85" s="10" t="s">
        <v>197</v>
      </c>
      <c r="D85" s="10" t="s">
        <v>223</v>
      </c>
      <c r="E85" s="10" t="s">
        <v>22</v>
      </c>
      <c r="F85" s="10" t="s">
        <v>224</v>
      </c>
      <c r="G85" s="13" t="s">
        <v>226</v>
      </c>
      <c r="H85" s="10">
        <v>189.25</v>
      </c>
      <c r="I85" s="10"/>
      <c r="J85" s="10"/>
      <c r="K85" s="10">
        <v>189.25</v>
      </c>
      <c r="L85" s="11">
        <v>2023.4</v>
      </c>
      <c r="M85" s="39">
        <v>2023.1</v>
      </c>
      <c r="N85" s="13" t="s">
        <v>169</v>
      </c>
    </row>
    <row r="86" spans="1:14" ht="51.75" customHeight="1">
      <c r="A86" s="11">
        <v>45</v>
      </c>
      <c r="B86" s="11" t="s">
        <v>82</v>
      </c>
      <c r="C86" s="10" t="s">
        <v>227</v>
      </c>
      <c r="D86" s="10" t="s">
        <v>263</v>
      </c>
      <c r="E86" s="10" t="s">
        <v>22</v>
      </c>
      <c r="F86" s="10" t="s">
        <v>224</v>
      </c>
      <c r="G86" s="13" t="s">
        <v>228</v>
      </c>
      <c r="H86" s="14">
        <v>220</v>
      </c>
      <c r="I86" s="14"/>
      <c r="J86" s="14"/>
      <c r="K86" s="14">
        <v>220</v>
      </c>
      <c r="L86" s="11">
        <v>2023.4</v>
      </c>
      <c r="M86" s="39">
        <v>2023.1</v>
      </c>
      <c r="N86" s="13" t="s">
        <v>169</v>
      </c>
    </row>
    <row r="87" spans="1:14" ht="54.75" customHeight="1">
      <c r="A87" s="11">
        <v>46</v>
      </c>
      <c r="B87" s="11" t="s">
        <v>82</v>
      </c>
      <c r="C87" s="50" t="s">
        <v>326</v>
      </c>
      <c r="D87" s="22" t="s">
        <v>229</v>
      </c>
      <c r="E87" s="10" t="s">
        <v>22</v>
      </c>
      <c r="F87" s="22" t="s">
        <v>230</v>
      </c>
      <c r="G87" s="23" t="s">
        <v>231</v>
      </c>
      <c r="H87" s="36">
        <v>20</v>
      </c>
      <c r="I87" s="36"/>
      <c r="J87" s="36"/>
      <c r="K87" s="32">
        <v>20</v>
      </c>
      <c r="L87" s="11">
        <v>2023.4</v>
      </c>
      <c r="M87" s="40">
        <v>2023.6</v>
      </c>
      <c r="N87" s="15" t="s">
        <v>169</v>
      </c>
    </row>
    <row r="88" spans="1:14" ht="47.25" customHeight="1">
      <c r="A88" s="11">
        <v>47</v>
      </c>
      <c r="B88" s="12" t="s">
        <v>232</v>
      </c>
      <c r="C88" s="10" t="s">
        <v>233</v>
      </c>
      <c r="D88" s="11" t="s">
        <v>234</v>
      </c>
      <c r="E88" s="11" t="s">
        <v>22</v>
      </c>
      <c r="F88" s="10" t="s">
        <v>233</v>
      </c>
      <c r="G88" s="13" t="s">
        <v>235</v>
      </c>
      <c r="H88" s="10">
        <v>210</v>
      </c>
      <c r="I88" s="10"/>
      <c r="J88" s="10"/>
      <c r="K88" s="10">
        <v>210</v>
      </c>
      <c r="L88" s="11">
        <v>2023.4</v>
      </c>
      <c r="M88" s="11">
        <v>2023.9</v>
      </c>
      <c r="N88" s="15" t="s">
        <v>148</v>
      </c>
    </row>
    <row r="89" spans="1:14" ht="42.95" customHeight="1">
      <c r="A89" s="52" t="s">
        <v>236</v>
      </c>
      <c r="B89" s="52"/>
      <c r="C89" s="52"/>
      <c r="D89" s="52"/>
      <c r="E89" s="52"/>
      <c r="F89" s="52"/>
      <c r="G89" s="52"/>
      <c r="H89" s="6">
        <v>150</v>
      </c>
      <c r="I89" s="6">
        <v>0</v>
      </c>
      <c r="J89" s="6">
        <v>150</v>
      </c>
      <c r="K89" s="6">
        <v>0</v>
      </c>
      <c r="L89" s="11"/>
      <c r="M89" s="11"/>
      <c r="N89" s="15"/>
    </row>
    <row r="90" spans="1:14" ht="64.5" customHeight="1">
      <c r="A90" s="14">
        <v>1</v>
      </c>
      <c r="B90" s="14" t="s">
        <v>90</v>
      </c>
      <c r="C90" s="14" t="s">
        <v>237</v>
      </c>
      <c r="D90" s="14" t="s">
        <v>238</v>
      </c>
      <c r="E90" s="14" t="s">
        <v>22</v>
      </c>
      <c r="F90" s="14" t="s">
        <v>90</v>
      </c>
      <c r="G90" s="20" t="s">
        <v>239</v>
      </c>
      <c r="H90" s="14">
        <v>150</v>
      </c>
      <c r="I90" s="14"/>
      <c r="J90" s="14">
        <v>150</v>
      </c>
      <c r="K90" s="14"/>
      <c r="L90" s="11">
        <v>2023.4</v>
      </c>
      <c r="M90" s="26">
        <v>2023.1</v>
      </c>
      <c r="N90" s="46" t="s">
        <v>331</v>
      </c>
    </row>
    <row r="91" spans="1:14" ht="39.75" customHeight="1">
      <c r="A91" s="52" t="s">
        <v>240</v>
      </c>
      <c r="B91" s="52"/>
      <c r="C91" s="52"/>
      <c r="D91" s="52"/>
      <c r="E91" s="52"/>
      <c r="F91" s="52"/>
      <c r="G91" s="52"/>
      <c r="H91" s="6">
        <v>2634</v>
      </c>
      <c r="I91" s="6">
        <f>SUM(I92:I96)</f>
        <v>1584</v>
      </c>
      <c r="J91" s="6">
        <f>SUM(J92:J96)</f>
        <v>850</v>
      </c>
      <c r="K91" s="6">
        <f>SUM(K92:K96)</f>
        <v>200</v>
      </c>
      <c r="L91" s="11"/>
      <c r="M91" s="26"/>
      <c r="N91" s="15"/>
    </row>
    <row r="92" spans="1:14" ht="72.75" customHeight="1">
      <c r="A92" s="19">
        <v>1</v>
      </c>
      <c r="B92" s="19" t="s">
        <v>241</v>
      </c>
      <c r="C92" s="19" t="s">
        <v>241</v>
      </c>
      <c r="D92" s="19" t="s">
        <v>242</v>
      </c>
      <c r="E92" s="19" t="s">
        <v>22</v>
      </c>
      <c r="F92" s="19" t="s">
        <v>241</v>
      </c>
      <c r="G92" s="24" t="s">
        <v>243</v>
      </c>
      <c r="H92" s="19">
        <v>1500</v>
      </c>
      <c r="I92" s="19">
        <v>1500</v>
      </c>
      <c r="J92" s="19"/>
      <c r="K92" s="19"/>
      <c r="L92" s="19">
        <v>2023.1</v>
      </c>
      <c r="M92" s="19">
        <v>2023.12</v>
      </c>
      <c r="N92" s="24" t="s">
        <v>244</v>
      </c>
    </row>
    <row r="93" spans="1:14" ht="62.25" customHeight="1">
      <c r="A93" s="19">
        <v>2</v>
      </c>
      <c r="B93" s="19" t="s">
        <v>245</v>
      </c>
      <c r="C93" s="19" t="s">
        <v>245</v>
      </c>
      <c r="D93" s="19" t="s">
        <v>246</v>
      </c>
      <c r="E93" s="19" t="s">
        <v>22</v>
      </c>
      <c r="F93" s="19" t="s">
        <v>245</v>
      </c>
      <c r="G93" s="24" t="s">
        <v>247</v>
      </c>
      <c r="H93" s="19">
        <v>280</v>
      </c>
      <c r="I93" s="19"/>
      <c r="J93" s="19">
        <v>280</v>
      </c>
      <c r="K93" s="19"/>
      <c r="L93" s="19">
        <v>2023.1</v>
      </c>
      <c r="M93" s="19">
        <v>2023.12</v>
      </c>
      <c r="N93" s="51" t="s">
        <v>327</v>
      </c>
    </row>
    <row r="94" spans="1:14" ht="42.95" customHeight="1">
      <c r="A94" s="19">
        <v>3</v>
      </c>
      <c r="B94" s="19" t="s">
        <v>245</v>
      </c>
      <c r="C94" s="19" t="s">
        <v>245</v>
      </c>
      <c r="D94" s="19" t="s">
        <v>248</v>
      </c>
      <c r="E94" s="19" t="s">
        <v>22</v>
      </c>
      <c r="F94" s="19" t="s">
        <v>245</v>
      </c>
      <c r="G94" s="24" t="s">
        <v>311</v>
      </c>
      <c r="H94" s="19">
        <v>570</v>
      </c>
      <c r="I94" s="19"/>
      <c r="J94" s="19">
        <v>570</v>
      </c>
      <c r="K94" s="19"/>
      <c r="L94" s="19">
        <v>2023.1</v>
      </c>
      <c r="M94" s="19">
        <v>2023.12</v>
      </c>
      <c r="N94" s="24" t="s">
        <v>306</v>
      </c>
    </row>
    <row r="95" spans="1:14" ht="51.75" customHeight="1">
      <c r="A95" s="19">
        <v>4</v>
      </c>
      <c r="B95" s="19" t="s">
        <v>245</v>
      </c>
      <c r="C95" s="19" t="s">
        <v>245</v>
      </c>
      <c r="D95" s="19" t="s">
        <v>249</v>
      </c>
      <c r="E95" s="19" t="s">
        <v>22</v>
      </c>
      <c r="F95" s="19" t="s">
        <v>245</v>
      </c>
      <c r="G95" s="24" t="s">
        <v>250</v>
      </c>
      <c r="H95" s="19">
        <v>200</v>
      </c>
      <c r="I95" s="19"/>
      <c r="J95" s="19"/>
      <c r="K95" s="19">
        <v>200</v>
      </c>
      <c r="L95" s="19">
        <v>2023.1</v>
      </c>
      <c r="M95" s="19">
        <v>2023.12</v>
      </c>
      <c r="N95" s="24" t="s">
        <v>307</v>
      </c>
    </row>
    <row r="96" spans="1:14" ht="47.25" customHeight="1">
      <c r="A96" s="19">
        <v>5</v>
      </c>
      <c r="B96" s="19" t="s">
        <v>245</v>
      </c>
      <c r="C96" s="19" t="s">
        <v>245</v>
      </c>
      <c r="D96" s="19" t="s">
        <v>251</v>
      </c>
      <c r="E96" s="19" t="s">
        <v>22</v>
      </c>
      <c r="F96" s="19" t="s">
        <v>245</v>
      </c>
      <c r="G96" s="24" t="s">
        <v>252</v>
      </c>
      <c r="H96" s="19">
        <v>84</v>
      </c>
      <c r="I96" s="19">
        <v>84</v>
      </c>
      <c r="J96" s="19"/>
      <c r="K96" s="19"/>
      <c r="L96" s="19">
        <v>2023.1</v>
      </c>
      <c r="M96" s="19">
        <v>2023.12</v>
      </c>
      <c r="N96" s="24" t="s">
        <v>306</v>
      </c>
    </row>
    <row r="97" spans="1:248" ht="42.95" customHeight="1">
      <c r="A97" s="52" t="s">
        <v>253</v>
      </c>
      <c r="B97" s="52"/>
      <c r="C97" s="52"/>
      <c r="D97" s="52"/>
      <c r="E97" s="52"/>
      <c r="F97" s="52"/>
      <c r="G97" s="52"/>
      <c r="H97" s="6">
        <v>100</v>
      </c>
      <c r="I97" s="6">
        <v>80</v>
      </c>
      <c r="J97" s="6"/>
      <c r="K97" s="6">
        <v>20</v>
      </c>
      <c r="L97" s="37"/>
      <c r="M97" s="37"/>
      <c r="N97" s="41"/>
    </row>
    <row r="98" spans="1:248" ht="57.75" customHeight="1">
      <c r="A98" s="37">
        <v>1</v>
      </c>
      <c r="B98" s="19" t="s">
        <v>245</v>
      </c>
      <c r="C98" s="19" t="s">
        <v>245</v>
      </c>
      <c r="D98" s="19" t="s">
        <v>254</v>
      </c>
      <c r="E98" s="19" t="s">
        <v>22</v>
      </c>
      <c r="F98" s="19" t="s">
        <v>245</v>
      </c>
      <c r="G98" s="24" t="s">
        <v>255</v>
      </c>
      <c r="H98" s="19">
        <v>100</v>
      </c>
      <c r="I98" s="19">
        <v>80</v>
      </c>
      <c r="J98" s="19"/>
      <c r="K98" s="19">
        <v>20</v>
      </c>
      <c r="L98" s="19">
        <v>2023.1</v>
      </c>
      <c r="M98" s="19">
        <v>2023.12</v>
      </c>
      <c r="N98" s="41"/>
    </row>
    <row r="99" spans="1:248" ht="42.95" customHeight="1"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</row>
    <row r="100" spans="1:248" ht="42.95" customHeight="1"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</row>
    <row r="101" spans="1:248" ht="42.95" customHeight="1"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</row>
    <row r="102" spans="1:248" ht="42.95" customHeight="1"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</row>
    <row r="103" spans="1:248" ht="42.95" customHeight="1"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</row>
    <row r="104" spans="1:248" ht="42.95" customHeight="1"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</row>
    <row r="105" spans="1:248" ht="42.95" customHeight="1"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</row>
    <row r="106" spans="1:248" ht="42.95" customHeight="1"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</row>
    <row r="107" spans="1:248" ht="42.95" customHeight="1"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</row>
    <row r="108" spans="1:248" ht="42.95" customHeight="1"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</row>
    <row r="109" spans="1:248" ht="42.95" customHeight="1"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</row>
    <row r="110" spans="1:248" ht="42.95" customHeight="1"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</row>
    <row r="111" spans="1:248" ht="42.95" customHeight="1"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</row>
    <row r="112" spans="1:248" ht="42.95" customHeight="1"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</row>
    <row r="113" spans="236:248" ht="42.95" customHeight="1"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</row>
    <row r="114" spans="236:248" ht="42.95" customHeight="1"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</row>
    <row r="115" spans="236:248" ht="42.95" customHeight="1"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</row>
    <row r="116" spans="236:248" ht="42.95" customHeight="1"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</row>
    <row r="117" spans="236:248" ht="42.95" customHeight="1"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</row>
    <row r="118" spans="236:248" ht="42.95" customHeight="1"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</row>
    <row r="119" spans="236:248" ht="42.95" customHeight="1"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</row>
    <row r="120" spans="236:248" ht="42.95" customHeight="1"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</row>
    <row r="121" spans="236:248" ht="42.95" customHeight="1"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</row>
    <row r="122" spans="236:248" ht="42.95" customHeight="1"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</row>
    <row r="123" spans="236:248" ht="42.95" customHeight="1"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</row>
    <row r="124" spans="236:248" ht="42.95" customHeight="1"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</row>
    <row r="125" spans="236:248" ht="42.95" customHeight="1"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</row>
    <row r="126" spans="236:248" ht="42.95" customHeight="1"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</row>
    <row r="127" spans="236:248" ht="42.95" customHeight="1"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</row>
    <row r="128" spans="236:248" ht="42.95" customHeight="1"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</row>
    <row r="129" spans="236:248" ht="42.95" customHeight="1"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</row>
    <row r="130" spans="236:248" ht="42.95" customHeight="1"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</row>
    <row r="131" spans="236:248" ht="42.95" customHeight="1"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</row>
    <row r="132" spans="236:248" ht="42.95" customHeight="1"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</row>
    <row r="133" spans="236:248" ht="42.95" customHeight="1"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</row>
    <row r="134" spans="236:248" ht="42.95" customHeight="1"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</row>
    <row r="135" spans="236:248" ht="42.95" customHeight="1"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</row>
  </sheetData>
  <autoFilter ref="A2:N135">
    <extLst/>
  </autoFilter>
  <mergeCells count="18">
    <mergeCell ref="N3:N4"/>
    <mergeCell ref="A41:G41"/>
    <mergeCell ref="A89:G89"/>
    <mergeCell ref="A91:G91"/>
    <mergeCell ref="A1:C1"/>
    <mergeCell ref="A2:N2"/>
    <mergeCell ref="H3:K3"/>
    <mergeCell ref="L3:M3"/>
    <mergeCell ref="A5:G5"/>
    <mergeCell ref="A97:G97"/>
    <mergeCell ref="A3:A4"/>
    <mergeCell ref="B3:B4"/>
    <mergeCell ref="C3:C4"/>
    <mergeCell ref="D3:D4"/>
    <mergeCell ref="E3:E4"/>
    <mergeCell ref="F3:F4"/>
    <mergeCell ref="G3:G4"/>
    <mergeCell ref="A6:G6"/>
  </mergeCells>
  <phoneticPr fontId="13" type="noConversion"/>
  <printOptions horizontalCentered="1"/>
  <pageMargins left="0.39370078740157483" right="0.27559055118110237" top="0.98425196850393704" bottom="0.98425196850393704" header="0.51181102362204722" footer="0.51181102362204722"/>
  <pageSetup paperSize="9" scale="6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Sheet2</vt:lpstr>
      <vt:lpstr>Sheet2!Print_Area</vt:lpstr>
      <vt:lpstr>Sheet2!Print_Titles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2023-04-12T04:19:55Z</cp:lastPrinted>
  <dcterms:created xsi:type="dcterms:W3CDTF">2023-04-03T15:38:00Z</dcterms:created>
  <dcterms:modified xsi:type="dcterms:W3CDTF">2023-04-12T08:23:43Z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AC99B7A9D5CA43E6855AB3E48D2A4DF1</vt:lpwstr>
  </property>
  <property fmtid="{D5CDD505-2E9C-101B-9397-08002B2CF9AE}" pid="3" name="KSOProductBuildVer">
    <vt:lpwstr>2052-11.1.0.14036</vt:lpwstr>
  </property>
</Properties>
</file>