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Sheet1!$A$2:$T$95</definedName>
  </definedNames>
  <calcPr calcId="144525"/>
</workbook>
</file>

<file path=xl/sharedStrings.xml><?xml version="1.0" encoding="utf-8"?>
<sst xmlns="http://schemas.openxmlformats.org/spreadsheetml/2006/main" count="831" uniqueCount="365">
  <si>
    <t>附件</t>
  </si>
  <si>
    <t>五台县2022年统筹整合财政涉农资金项目汇总表</t>
  </si>
  <si>
    <t>序号</t>
  </si>
  <si>
    <t>乡镇</t>
  </si>
  <si>
    <t>村</t>
  </si>
  <si>
    <t>项目名称</t>
  </si>
  <si>
    <t>项目
性质</t>
  </si>
  <si>
    <t>项目
实施主体</t>
  </si>
  <si>
    <t>实施地点</t>
  </si>
  <si>
    <t>责任单位</t>
  </si>
  <si>
    <t>主要建设规模内容及补助标准</t>
  </si>
  <si>
    <t>资金来源（万元）</t>
  </si>
  <si>
    <t>项目进度及计划</t>
  </si>
  <si>
    <t>绩效目标</t>
  </si>
  <si>
    <t>合计</t>
  </si>
  <si>
    <t>衔接资金</t>
  </si>
  <si>
    <t>统筹整合</t>
  </si>
  <si>
    <t>中央衔接</t>
  </si>
  <si>
    <t>省级衔接</t>
  </si>
  <si>
    <t>市级衔接</t>
  </si>
  <si>
    <t>县级衔接</t>
  </si>
  <si>
    <t>统筹中央</t>
  </si>
  <si>
    <t>统筹省级</t>
  </si>
  <si>
    <t>统筹市级</t>
  </si>
  <si>
    <t>计划开工  时间</t>
  </si>
  <si>
    <t>计划完工时间</t>
  </si>
  <si>
    <t>一、产业发展类</t>
  </si>
  <si>
    <t>东冶镇</t>
  </si>
  <si>
    <t>北一村</t>
  </si>
  <si>
    <t>五台县星霖花卉苗木专业合作社花卉大棚建设</t>
  </si>
  <si>
    <t>改建</t>
  </si>
  <si>
    <t>北一村委</t>
  </si>
  <si>
    <t>东冶镇
人民政府</t>
  </si>
  <si>
    <t>改建三栋大棚，共5.16亩。完成三栋大棚棚膜、棉被、卷帘机、卷杆更换，钢架安装整修，墙体整修，棚前排水，棚内微喷，棚内保温。</t>
  </si>
  <si>
    <t>2022.10</t>
  </si>
  <si>
    <t>1.壮大村集体经济；
2.带动3人，每人年增收3000元。</t>
  </si>
  <si>
    <t>南大兴村</t>
  </si>
  <si>
    <t>五台县老白农庄
农业科技有限公司生态园建设项目</t>
  </si>
  <si>
    <t>扩建</t>
  </si>
  <si>
    <t>特色四季科技阳光种植玻璃温室大棚5376平方米。</t>
  </si>
  <si>
    <t>1.壮大村集体经济；
2.带动10人，每人年增收3000元。</t>
  </si>
  <si>
    <t>永兴村</t>
  </si>
  <si>
    <t>永兴村腾飞养牛专业合作社养牛场
建设项目</t>
  </si>
  <si>
    <t>新建</t>
  </si>
  <si>
    <t>建牛舍1510平方米，干草棚646平方米，管理室及饲料库646平方米，饲草库280平方米。</t>
  </si>
  <si>
    <t>大朴村</t>
  </si>
  <si>
    <t>五台县宏光农业科技有限公司猪场
扩建项目</t>
  </si>
  <si>
    <t>新建肉猪舍4662.79㎡。</t>
  </si>
  <si>
    <t>1.壮大村集体经济；2.预计带动本村6人务工就业。</t>
  </si>
  <si>
    <t>南大兴</t>
  </si>
  <si>
    <t>东冶镇红升养殖
专业合作社养牛场建设项目</t>
  </si>
  <si>
    <t>新建圈舍3000平方米；饲料库及饲料加工车间200平方米；堆粪棚100平米，青储池1000方，管理房250平米，消毒池及无害化处理池150平米，兽医室50平米。</t>
  </si>
  <si>
    <t>1.壮大村集体经济；2.带动本村8人，人均增长3000元。</t>
  </si>
  <si>
    <t>永安村</t>
  </si>
  <si>
    <t>农家乐</t>
  </si>
  <si>
    <t>永安村委</t>
  </si>
  <si>
    <t>改建3户农家餐厅。</t>
  </si>
  <si>
    <t>1.壮大村集体经济；2.提供务工就业岗位</t>
  </si>
  <si>
    <t>东雷乡</t>
  </si>
  <si>
    <t>上庄村</t>
  </si>
  <si>
    <t>上庄村聚鑫养殖
专业合作社猪场
新建项目</t>
  </si>
  <si>
    <t>上庄村委</t>
  </si>
  <si>
    <t>东雷乡
人民政府</t>
  </si>
  <si>
    <t>新建猪舍1440㎡。</t>
  </si>
  <si>
    <t>1.壮大村集体经济；
2.用工5人，人均年增收1万元。</t>
  </si>
  <si>
    <t>上庄村明鑫肉牛
养殖项目</t>
  </si>
  <si>
    <t>新建圈舍1200㎡，干草棚250㎡，饲料库120㎡。</t>
  </si>
  <si>
    <t>1.壮大村集体经济；
2.用工4人，人均年增收1.5万元。</t>
  </si>
  <si>
    <t>五台移民
新区</t>
  </si>
  <si>
    <t>分布式光伏
发电项目</t>
  </si>
  <si>
    <t>五台
移民新区</t>
  </si>
  <si>
    <t>新建楼顶光伏项目容量598.41KW。</t>
  </si>
  <si>
    <t>增加集体经济收入。</t>
  </si>
  <si>
    <t>团城村</t>
  </si>
  <si>
    <t>台藜奶生产线购置项目（乡村振兴
示范创建）</t>
  </si>
  <si>
    <t>五台扶贫新区扶贫车间</t>
  </si>
  <si>
    <t>购置台藜奶生产线及监控设备一套</t>
  </si>
  <si>
    <t>壮大村集体经济。</t>
  </si>
  <si>
    <t>上王全村</t>
  </si>
  <si>
    <t>上王全股份经济联合社枕业生产车间建设项目</t>
  </si>
  <si>
    <t>标准化枕业生产车间1座1562.86平米。</t>
  </si>
  <si>
    <t>大王村</t>
  </si>
  <si>
    <t>大王村委</t>
  </si>
  <si>
    <t>100千瓦屋顶光伏。</t>
  </si>
  <si>
    <t>高洪口乡</t>
  </si>
  <si>
    <t>旺盛庄村</t>
  </si>
  <si>
    <t>旺盛庄村股份经济联合社食用菌种植项目</t>
  </si>
  <si>
    <t>旺盛庄
村委</t>
  </si>
  <si>
    <t>高洪口乡
人民政府</t>
  </si>
  <si>
    <t>新建食用菌种植棚11座。其中：长60米、外棚跨度10米、高4.5米，内棚跨度9米、内棚高3.6米的双层食用菌种植和菌棚5座；长50米、外棚跨度10米、高4.5米，内棚跨度9米、内棚高3.6米的双层食用菌种植和菌棚6座。</t>
  </si>
  <si>
    <t>1.壮大村集体经济；
2.可解决18人就业，每人每年增收9000元。</t>
  </si>
  <si>
    <t>北高洪口村</t>
  </si>
  <si>
    <t>高洪口乡现代农业示范园区三防棚
建设项目</t>
  </si>
  <si>
    <t>建设80亩三防棚和土地平整及优种樱桃品种改良。</t>
  </si>
  <si>
    <t>1.壮大村集体经济；2.带动周边群众务工就业。</t>
  </si>
  <si>
    <t>茹村乡</t>
  </si>
  <si>
    <t>东茹村</t>
  </si>
  <si>
    <t>五台县茹村乡东茹村四兴养牛专业合作社牛圈改建项目</t>
  </si>
  <si>
    <t>茹村乡
人民政府</t>
  </si>
  <si>
    <t>管理房120平米，保温牛舍650平米，清凉牛舍600平米，饲料库90平米，地下发酵饲料室420平米，粪污处理场地300平米，兽医医务室36平米，包括土建、钢结构、装饰、电气等工程。</t>
  </si>
  <si>
    <t>1.壮大村集体经济；2。可解决周边部分农户就业。</t>
  </si>
  <si>
    <t>南大贤村</t>
  </si>
  <si>
    <t>五台县茹村乡南大贤村优质玉米合作社设备购置项目</t>
  </si>
  <si>
    <t>购置2004-5A拖拉机一台，1604-5A拖拉机一台，280型旋耕机一台，250型旋耕机一台，250型秸秆粉碎还田机一台，9YFQ-2230秸秆饲料捡拾压捆机一台，4YZP-4FG自走式玉米收获机一台。</t>
  </si>
  <si>
    <t>1.壮大村集体经济；2.带动本村农户就业；</t>
  </si>
  <si>
    <t>北大贤</t>
  </si>
  <si>
    <t>北大贤
村委</t>
  </si>
  <si>
    <t>北大贤村</t>
  </si>
  <si>
    <t>壮大村集体经济</t>
  </si>
  <si>
    <t>阳白乡</t>
  </si>
  <si>
    <t>上金山村</t>
  </si>
  <si>
    <t>山西昇辉生物制品有限公司艾草中药材的种植、加工
项目</t>
  </si>
  <si>
    <t>上金山
村委</t>
  </si>
  <si>
    <t>阳白乡
人民政府</t>
  </si>
  <si>
    <t>新建面积411平方米。其中生产加工车间145平方米，库房94平方米，提绒车间172平方米。</t>
  </si>
  <si>
    <t>郭家寨村</t>
  </si>
  <si>
    <t>五台县乐浩畜牧贸易有限公司肉猪舍建设项目</t>
  </si>
  <si>
    <t>新建高标准肉猪舍3978平方米，不锈钢料槽106个。</t>
  </si>
  <si>
    <t>1.壮大村集体经济；2.预计受益脱贫人口5人，每年每人预计可增收10000元。</t>
  </si>
  <si>
    <t>大南头村</t>
  </si>
  <si>
    <t>大南头兴达养殖场有限公司肉牛标准化规模建设项目</t>
  </si>
  <si>
    <t>新建牛舍2197平米（砖混） ，饲料库1640平米。</t>
  </si>
  <si>
    <t>昌荣种猪有限公司育肥猪场扩建项目</t>
  </si>
  <si>
    <t>新建育肥猪舍3498平米，360方化粪池、无害化处理池，蓄水箱200方。</t>
  </si>
  <si>
    <t>1.壮大村集体经济；2.预计带动5人就业增收。</t>
  </si>
  <si>
    <t>移民新区</t>
  </si>
  <si>
    <t>新建屋顶光伏项目容量392.4KW。</t>
  </si>
  <si>
    <t>增加村集体经济收入</t>
  </si>
  <si>
    <t>豆村镇</t>
  </si>
  <si>
    <t>范家庄村</t>
  </si>
  <si>
    <t>五台县潘家峪农业科技有限公司牛肉加工厂建设项目</t>
  </si>
  <si>
    <t>豆村镇
人民政府</t>
  </si>
  <si>
    <t>东会村</t>
  </si>
  <si>
    <t>新建牛肉加工车间1800平米（60*30）。</t>
  </si>
  <si>
    <t>1.壮大村集体经济；2.安置就业岗位15人，人均月工资4500元</t>
  </si>
  <si>
    <t>大南坡村</t>
  </si>
  <si>
    <t>胡麻油生产车间
建设</t>
  </si>
  <si>
    <t>大南坡
村委</t>
  </si>
  <si>
    <t>新建胡麻油生产车间及库房200平米。购置：5.0型全自动生料仓、自动化生料提升机一套，自动化熟料提升机(双提)一台，电炒籽机一台，青江环保100型榨油机二台，榨油机电机2台，毛油初滤机一台，小型精炼机(660型)一台，河北清粮机（40型）一台，河北清油机（60型）一台，重庆45型俩头罐装机，2吨不锈钢油罐一个，管道、安装调试设备等。</t>
  </si>
  <si>
    <t>1.壮大村集体经济；
2.预计年产油10吨，年均增收8万元，提供就业岗位8人。带动脱贫人口29户66人。</t>
  </si>
  <si>
    <t>小豆村村</t>
  </si>
  <si>
    <t>山西尊壹食用菌
发展有限公司双孢菇食用菌栽培扩建项目</t>
  </si>
  <si>
    <t>空调菇房10座。</t>
  </si>
  <si>
    <t>1.壮大村集体经济；2.预计带动20人就业，人均增收2万元。</t>
  </si>
  <si>
    <t>闫家寨村</t>
  </si>
  <si>
    <t>分布式光伏发电
项目</t>
  </si>
  <si>
    <t>闫家寨村委</t>
  </si>
  <si>
    <t>陈家庄乡</t>
  </si>
  <si>
    <t>柏兰村</t>
  </si>
  <si>
    <t>食用菌种植大棚建设项目（乡村振兴示范创建）</t>
  </si>
  <si>
    <t>陈家庄乡
人民政府</t>
  </si>
  <si>
    <t>1、规划用地规模共7678.69平米；2、新建10座菇房；3、新建保鲜库1个147平米，操作间490平米；4、道路设施用地4516.69平米、绿地100平米；5、给水管线1000米；6、配备发酵场地1个；7、铲车1台；8、购买一体化污水处理设施1套。</t>
  </si>
  <si>
    <t>壮大村集体经济；</t>
  </si>
  <si>
    <t>土特产深加工项目
（乡村振兴示范
创建）</t>
  </si>
  <si>
    <t>1、规划用地面积2625.84平米；2、新建花椒/核桃生产车间1间634平米；3、仓库（原窑洞）413平米；4、室外道路设施2230平米，绿地116.72平米；5、红线内管线1642.42平米；配置空气源热泵机组1台；配置深井1眼；购买400KVA变压器1台.</t>
  </si>
  <si>
    <t xml:space="preserve">壮大村集体经济；
</t>
  </si>
  <si>
    <t>松家庄村</t>
  </si>
  <si>
    <t>松家庄村委冷库
项目</t>
  </si>
  <si>
    <t>松家庄
村委</t>
  </si>
  <si>
    <t>新建137立方冷库一座</t>
  </si>
  <si>
    <t>1.壮大村集体经济；2.订购10户杏、桃水果产品约3000斤、5户嫩玉米产品约5000斤。</t>
  </si>
  <si>
    <t>教场村</t>
  </si>
  <si>
    <t>教场村委</t>
  </si>
  <si>
    <t>新建屋顶光伏128.62KW</t>
  </si>
  <si>
    <t>沟南乡</t>
  </si>
  <si>
    <t>观上村</t>
  </si>
  <si>
    <t>五台县建梅生态
养殖场生态养殖场建设项目</t>
  </si>
  <si>
    <t>沟南乡
人民政府</t>
  </si>
  <si>
    <t>1.扩建鸡棚3个2038.42平米；2.场内外增设监控；3.鸡舍内清粪机、上料机、饮水设备、集蛋机、恒温装置、通风装置、消毒设备以及养殖笼、鸡蛋架、饲料加工设备的购置安装，室外鸡粪处理设备等。</t>
  </si>
  <si>
    <t>1.壮大村级体经济；2.带动脱贫户10户，每户增收5000元。</t>
  </si>
  <si>
    <t>蒋坊乡</t>
  </si>
  <si>
    <t>蒋坊村</t>
  </si>
  <si>
    <t>蒋坊村制衣车间</t>
  </si>
  <si>
    <t>蒋坊村委</t>
  </si>
  <si>
    <t>蒋坊乡
人民政府</t>
  </si>
  <si>
    <t>新建360平米制衣车间及配套附属设施。</t>
  </si>
  <si>
    <t>1.壮大村集体经济；2.用工30人，人均年增收5000元</t>
  </si>
  <si>
    <t>耿镇镇</t>
  </si>
  <si>
    <t>殊宫寺村</t>
  </si>
  <si>
    <t>耿镇镇红石头村文东农业专业合作社养牛圈舍建设项目</t>
  </si>
  <si>
    <t>耿镇镇
人民政府</t>
  </si>
  <si>
    <t>新建牛舍2座牛舍，共计1800平米，兽医室40平米，预产室40平米。</t>
  </si>
  <si>
    <t>1.壮大村集体经济；2.带动8户，每年每户增收3000元。</t>
  </si>
  <si>
    <t>河北村</t>
  </si>
  <si>
    <t>河北村金牛万养牛专业合作社羊舍
建设项目</t>
  </si>
  <si>
    <t>河北村委</t>
  </si>
  <si>
    <t>新建羊圈3座，分别为：350㎡、300㎡、140㎡，新建兽医室60㎡、预产室60㎡，饲料库100㎡。</t>
  </si>
  <si>
    <t>1.壮大村集体经济；2.带动3户，每户年增收5000元。</t>
  </si>
  <si>
    <t>安置区</t>
  </si>
  <si>
    <t>新建楼顶光伏项目容量540.64KW。</t>
  </si>
  <si>
    <t>建安镇</t>
  </si>
  <si>
    <t>张家庄村</t>
  </si>
  <si>
    <t>建安镇
人民政府</t>
  </si>
  <si>
    <t>新建屋顶光伏337.9KW。</t>
  </si>
  <si>
    <t>增加村集体经济收入。</t>
  </si>
  <si>
    <t>北涧村</t>
  </si>
  <si>
    <t>五台县村连云生态农业科技有限公司肉羊场建设项目</t>
  </si>
  <si>
    <r>
      <rPr>
        <sz val="12"/>
        <rFont val="仿宋"/>
        <charset val="134"/>
      </rPr>
      <t>新建圈舍3010.56m</t>
    </r>
    <r>
      <rPr>
        <sz val="12"/>
        <rFont val="宋体"/>
        <charset val="134"/>
      </rPr>
      <t>²</t>
    </r>
    <r>
      <rPr>
        <sz val="12"/>
        <rFont val="仿宋"/>
        <charset val="134"/>
      </rPr>
      <t>、隔离羊舍618.21m</t>
    </r>
    <r>
      <rPr>
        <sz val="12"/>
        <rFont val="宋体"/>
        <charset val="134"/>
      </rPr>
      <t>²</t>
    </r>
    <r>
      <rPr>
        <sz val="12"/>
        <rFont val="仿宋"/>
        <charset val="134"/>
      </rPr>
      <t>、草料库616.52m</t>
    </r>
    <r>
      <rPr>
        <sz val="12"/>
        <rFont val="宋体"/>
        <charset val="134"/>
      </rPr>
      <t>²</t>
    </r>
    <r>
      <rPr>
        <sz val="12"/>
        <rFont val="仿宋"/>
        <charset val="134"/>
      </rPr>
      <t>、羊粪有机肥加工制造基地408.07m</t>
    </r>
    <r>
      <rPr>
        <sz val="12"/>
        <rFont val="宋体"/>
        <charset val="134"/>
      </rPr>
      <t>²</t>
    </r>
    <r>
      <rPr>
        <sz val="12"/>
        <rFont val="仿宋"/>
        <charset val="134"/>
      </rPr>
      <t>。</t>
    </r>
  </si>
  <si>
    <t>1.壮大村集体经济；2.预计带动15人就业，人均增收20000元。</t>
  </si>
  <si>
    <t>东建安村</t>
  </si>
  <si>
    <t>东建安
村委</t>
  </si>
  <si>
    <t>驼梁景区</t>
  </si>
  <si>
    <t>驼梁风景区服务中心移民新区</t>
  </si>
  <si>
    <t>驼梁风景区服务中心</t>
  </si>
  <si>
    <t>新建屋顶光伏项目容量568.98KW（需扩容变压器）。</t>
  </si>
  <si>
    <t>门限石乡</t>
  </si>
  <si>
    <t>门限石乡移民新区</t>
  </si>
  <si>
    <t>门限石
人民政府</t>
  </si>
  <si>
    <t>新建屋顶光伏项目容量782.62KW（需扩容变压器）。</t>
  </si>
  <si>
    <t>台城镇</t>
  </si>
  <si>
    <t>王家沟村</t>
  </si>
  <si>
    <t>仓储库建设项目</t>
  </si>
  <si>
    <t>台城镇
人民政府</t>
  </si>
  <si>
    <r>
      <rPr>
        <sz val="12"/>
        <rFont val="仿宋"/>
        <charset val="134"/>
      </rPr>
      <t>新建仓储库748m</t>
    </r>
    <r>
      <rPr>
        <sz val="12"/>
        <rFont val="宋体"/>
        <charset val="134"/>
      </rPr>
      <t>²</t>
    </r>
    <r>
      <rPr>
        <sz val="12"/>
        <rFont val="仿宋"/>
        <charset val="134"/>
      </rPr>
      <t>。</t>
    </r>
  </si>
  <si>
    <t>台城镇移民安置区</t>
  </si>
  <si>
    <t>新建楼顶光伏项目容量215.82KW。</t>
  </si>
  <si>
    <t>王家沟
村委</t>
  </si>
  <si>
    <t>新建屋顶光伏66.49KW。</t>
  </si>
  <si>
    <t>五级地村</t>
  </si>
  <si>
    <t>中药材基地建设
项目</t>
  </si>
  <si>
    <t>农业产业
发展中心</t>
  </si>
  <si>
    <t>农业
农村局</t>
  </si>
  <si>
    <t>建设中药材育苗基地500亩，种植基地2500亩，建设中药材晾晒场地和收储通风库6670平方米，购置初加工设备。</t>
  </si>
  <si>
    <t>中药材产业得到发展。</t>
  </si>
  <si>
    <t>二、基础设施类</t>
  </si>
  <si>
    <t>永兴村污水治理
建设项目</t>
  </si>
  <si>
    <t>铺设 DN300 双壁波纹管 4400m，铺设 DN500双壁波纹管1196m，铺设 DN100PE管841m，建设100m化粪池2座，建设Φ1000检修井11座,建设Φ1000 污水检查井 292座,建设Φ1250 污水检查井 75 座,潜污泵DN100  4台，5596m道路拆除及恢复等工程。</t>
  </si>
  <si>
    <t>改善人居环境。</t>
  </si>
  <si>
    <t>乡村振兴示范创建基础设施和公共服务提升项目（乡村振兴示范创建）</t>
  </si>
  <si>
    <t>1、村委会提升改造项目：项目总用地面积1099.89平米，总建筑面积818平米，更换门窗、粉刷墙面和顶棚；提升室内地面防水、水电路等工程。    2、农耕文化展示馆项目；总用地面积106.13平米，新建总建筑面积为59.8平米,展示馆；布置庭院小景，用地53.87平米；3、公厕改造项目：新建46.2平米公厕1个.4、农业基础设施提升：改造田间路372米、修复灌溉水渠1200米； 5、村庄基础设施项目；敷设污水管网1508.55米、检查井75个，污水处理设备1台；敷设管径300mm雨水暗管405米、雨水井7个；敷设供水DN100干管920米、DN65支管2500米；6、敷设电信线路3689米；7、硬化道路540平米，敷设管网后修复路面3769.16平米。8、挡土墙,长度60米。</t>
  </si>
  <si>
    <t>村容村貌整治项目
（乡村振兴示范
创建）</t>
  </si>
  <si>
    <t>1、新建道路防护栏313米；2、安装太阳能节能路灯94个；3、改建农户厕所90座；4、新增2个垃圾收集点、23个垃圾分类收集箱；5、新增村入口指示牌2个、文化墙描绘482平米；针对全村进行环境净化清理；6、栽植油松、桧柏等树物5989株、金叶女贞2630平米，花卉盆栽30组。</t>
  </si>
  <si>
    <t>数字化项目建设
项目（乡村振兴
示范创建）</t>
  </si>
  <si>
    <t>搭建群众信息小程序1项；农业生产管理系统1项；购置LED全彩数据大屏1块；枪式摄像机26路；林火防控1路；75寸智能电视2台；互联网专线1条。</t>
  </si>
  <si>
    <t>胡家庄村</t>
  </si>
  <si>
    <t>排洪渠建设项目</t>
  </si>
  <si>
    <t>胡家庄
村委</t>
  </si>
  <si>
    <t>新建排洪渠65米</t>
  </si>
  <si>
    <t>解决村庄水患。</t>
  </si>
  <si>
    <t>村容村貌整治及
公共服务设施配套项目（乡村振兴
示范创建）</t>
  </si>
  <si>
    <t>碎石路、水泥路硬化、街道立面改造、主街道景观改造、文化墙、村标、油菜花景观种植、党建广场、新建公共厕所一座、装修装饰日间照料中心等</t>
  </si>
  <si>
    <t>上下水改造及垃圾处理项目（乡村振兴示范创建）</t>
  </si>
  <si>
    <t>上下水改造及垃圾处理设备购置</t>
  </si>
  <si>
    <t>生产生活条件得到改善</t>
  </si>
  <si>
    <t>乡村数字化健身
项目（乡村振兴
示范创建）</t>
  </si>
  <si>
    <t>购置数字化信息平台1套</t>
  </si>
  <si>
    <t>松台村</t>
  </si>
  <si>
    <t>松台村泄洪渠改造</t>
  </si>
  <si>
    <t>清理原自然沟渠垃圾700m3，并土方回填2304m3；泄洪渠153.7m，采用300mm厚3:7灰土垫层+150mm厚混凝土垫层；两侧浆砌石挡墙平桩1.2m高；顶部砖砌内径直径2m砖砌弧形拱顶300mm厚；根据实际情况设钢筋混凝土检查井3座。</t>
  </si>
  <si>
    <t>保障村民的财产土地安全。</t>
  </si>
  <si>
    <t>刘家庄村</t>
  </si>
  <si>
    <t>节水灌溉项目</t>
  </si>
  <si>
    <t>新打机井1眼及配套设施，架设提水钢管410米，铺设输水PE干支管1744米，田间滴灌带28900米。</t>
  </si>
  <si>
    <t>方便群众吃水。</t>
  </si>
  <si>
    <t>东阳村</t>
  </si>
  <si>
    <t>护村坝建设项目</t>
  </si>
  <si>
    <t>东阳村委</t>
  </si>
  <si>
    <t>东阳村
南神坡小组</t>
  </si>
  <si>
    <t>石砌护村坝266米，坝高3.1米（外露1.6米，挖槽1.5米），底宽1.8米，顶宽0.8米.</t>
  </si>
  <si>
    <t>坪上村</t>
  </si>
  <si>
    <t>新建便民桥</t>
  </si>
  <si>
    <t>坪上村委</t>
  </si>
  <si>
    <t>新建便民桥70米</t>
  </si>
  <si>
    <t>方便群众耕作。</t>
  </si>
  <si>
    <t>农村人居环境改善</t>
  </si>
  <si>
    <t>张家庄
村委</t>
  </si>
  <si>
    <t>垃圾处理、环境整治</t>
  </si>
  <si>
    <t>生产生活条件得到改善。</t>
  </si>
  <si>
    <t>田家岗村</t>
  </si>
  <si>
    <t>通村道路建设项目</t>
  </si>
  <si>
    <t>道路设计总长1510米，道路路基宽为6.5米，土方回填。</t>
  </si>
  <si>
    <t>高营通村路硬化
项目</t>
  </si>
  <si>
    <t>桑树湾村</t>
  </si>
  <si>
    <t>改建路基、路面2.8公里。</t>
  </si>
  <si>
    <t>方便群众出行。</t>
  </si>
  <si>
    <t>泗阳村</t>
  </si>
  <si>
    <t>污水管网建设项目（二期）</t>
  </si>
  <si>
    <t>续建</t>
  </si>
  <si>
    <t>铺设污水管网4151米，其中主管路采用DN600双臂波纹管约1101米（包含检查井28座、闸槽井1座、一字式管道出水口1座）、支管D200硬聚氯乙烯PVC-U平壁管约3050米，完成路面恢复等。</t>
  </si>
  <si>
    <t>解决村民的污水处理问题，达到街面整洁。</t>
  </si>
  <si>
    <t>峡口村</t>
  </si>
  <si>
    <t>天堂天然牧场配套水井工程</t>
  </si>
  <si>
    <t>峡口村委</t>
  </si>
  <si>
    <t>打井配套1眼</t>
  </si>
  <si>
    <t>解决牲畜养殖用水问题。</t>
  </si>
  <si>
    <t>大石村</t>
  </si>
  <si>
    <t>大石村委</t>
  </si>
  <si>
    <t>有关乡镇</t>
  </si>
  <si>
    <t>有关村</t>
  </si>
  <si>
    <t>饮水保障能力提升工程</t>
  </si>
  <si>
    <t>水利局</t>
  </si>
  <si>
    <t>35个村的饮水保障能力提升工程，涉及打井、铺设管道、更换水泵等内容。</t>
  </si>
  <si>
    <t>饮水安全巩固。</t>
  </si>
  <si>
    <t>四好农村路建设
项目</t>
  </si>
  <si>
    <t>交通
运输局</t>
  </si>
  <si>
    <t>15个村18.081公里通村路路基、路面、防护、排水、安防工程。</t>
  </si>
  <si>
    <t>白家庄镇</t>
  </si>
  <si>
    <t>维坪村</t>
  </si>
  <si>
    <t>危房改造</t>
  </si>
  <si>
    <t>维坪村委</t>
  </si>
  <si>
    <t>白家镇镇
人民政府</t>
  </si>
  <si>
    <t>危房改造17户等。</t>
  </si>
  <si>
    <t>全县范围</t>
  </si>
  <si>
    <t>高标准农田建设
项目</t>
  </si>
  <si>
    <t>建设高标准农田20000亩。</t>
  </si>
  <si>
    <t>2023.10</t>
  </si>
  <si>
    <t>三、易地搬迁后续扶持类</t>
  </si>
  <si>
    <t>建安镇集中安置区</t>
  </si>
  <si>
    <t>扶贫车间新建
冷库、储存库及
新增设备</t>
  </si>
  <si>
    <t>建安镇
集中安置区</t>
  </si>
  <si>
    <t>新建100㎡冷库、400㎡储存库及水稻种植插秧机、打浆机、平地机等配套设备。</t>
  </si>
  <si>
    <t>改善安置区群众生活条件。</t>
  </si>
  <si>
    <t>新建公共卫生厕所</t>
  </si>
  <si>
    <t>新建60平米公共卫生厕所。</t>
  </si>
  <si>
    <t>五台扶贫新区</t>
  </si>
  <si>
    <t>五台扶贫新区完善配套公共服务设施提升项目</t>
  </si>
  <si>
    <t>五台
扶贫新区</t>
  </si>
  <si>
    <t>建设充电车棚、充电桩；维修集中供水房及更换供水设备，配备楼层灭火器、微型消防站等设施,更换智能插卡水表及部分管道提升、安装小区监控设施、小区公共户外壁挂宣传音箱；更换不锈钢落水管等。</t>
  </si>
  <si>
    <t>阳白乡集中安置区</t>
  </si>
  <si>
    <t>排水管网提档升级</t>
  </si>
  <si>
    <t>阳白乡
集中安置区</t>
  </si>
  <si>
    <t>新建化粪池50立方1座，埋设DN500双壁波纹管311米，DN300双壁波纹管516米，破除混凝土路面1016.4平米，恢复15cm厚C25混凝土路面1016.4平米。</t>
  </si>
  <si>
    <t>便民服务中心</t>
  </si>
  <si>
    <t>改扩建</t>
  </si>
  <si>
    <t>改建75平米便民服务中心，新建仓储室和卫生间61.87平米。</t>
  </si>
  <si>
    <t>四、政策补助类</t>
  </si>
  <si>
    <t>五项惠农补贴</t>
  </si>
  <si>
    <t>全县范围内种植玉米、薯类、小杂粮、中药材、中药材育苗的建档立卡户给予每亩100元、150元、200、300、500元。</t>
  </si>
  <si>
    <t>减轻农业生产开支负担。</t>
  </si>
  <si>
    <t>小额贷款贴息</t>
  </si>
  <si>
    <t>乡村
振兴局</t>
  </si>
  <si>
    <t>根据上级下达放贷任务和山西省有关要求，对申请小额贷款的建档立卡贫困户给以贴息补助。</t>
  </si>
  <si>
    <t>减轻贷款户家庭金融贷款负担。</t>
  </si>
  <si>
    <t>雨露计划</t>
  </si>
  <si>
    <t>参照上年度补助规模，继续实施雨露计划。</t>
  </si>
  <si>
    <t>减轻受助学生家庭上学负担。</t>
  </si>
  <si>
    <t>建档立卡劳动力外出务工交通补贴</t>
  </si>
  <si>
    <t>人力资源和社会保障局</t>
  </si>
  <si>
    <t>分别对建档立卡劳动力县外省内、省外务工三个月以上补助300元和800元。（省外务工任务1859人）。</t>
  </si>
  <si>
    <t>减轻外出务工人员交通负担。</t>
  </si>
  <si>
    <t>高素质农民培育</t>
  </si>
  <si>
    <t>完成乡村治理及农村社会事业带头人100人，新型经营主体、服务主体带头人248人。</t>
  </si>
  <si>
    <t>辐射带动周边群众增收。</t>
  </si>
  <si>
    <t>农技推广</t>
  </si>
  <si>
    <t>建设2个以上的农业示范展示基地，培育2个以上的农业科技社会化服务组织，160个以上的科技示范主体，培训34名以上的基层农技人员，其中遴选5名以上的骨干人才参加省级培训，招聘6名以上的特聘农技员，其中，不少于1名动物防疫员，1名保植员，3名特聘繁殖员，打造补助项目示范县。</t>
  </si>
  <si>
    <t>三品一标（市级）</t>
  </si>
  <si>
    <t>用于奖补五台县五台山酿酒厂等5个绿色食品认证主体，共5个基地，12个产品。奖补地理标志认证主体1个，共2个基地，2个产品。</t>
  </si>
  <si>
    <t>致富带头人</t>
  </si>
  <si>
    <t>250名致富带头人培训。</t>
  </si>
  <si>
    <t>培训致富能人，带动周边群众发展。</t>
  </si>
  <si>
    <t>农业生产托管</t>
  </si>
  <si>
    <t>结合脱贫攻坚成果和乡村振兴，环节托管和全程托管累计完成农业生产托管3.5万亩以上。</t>
  </si>
  <si>
    <t>节本增效，推动农业规模化现代化种植。</t>
  </si>
  <si>
    <t>蒋坊乡茹村乡</t>
  </si>
  <si>
    <t>蒋坊乡
茹村乡</t>
  </si>
  <si>
    <t>玉米膜侧播种科研示范基地建设</t>
  </si>
  <si>
    <t>科研基地1000亩</t>
  </si>
  <si>
    <t>节本增效，加快科技成果转化。</t>
  </si>
  <si>
    <t>三品一标（省级）</t>
  </si>
  <si>
    <t>用于奖补五台县五台山酿酒厂等4个绿色食品认证主体，共4个基地，13个产品。奖补地理标志认证主体1个，共2个基地，2个产品。</t>
  </si>
  <si>
    <t>龙头企业奖补</t>
  </si>
  <si>
    <t>龙头企业贷款贴息、高学历人才奖补。</t>
  </si>
  <si>
    <t>五、项目管理费</t>
  </si>
  <si>
    <t>项目管理费</t>
  </si>
  <si>
    <t>按照不超1%从衔接资金中列支项目管理费，用于前期设计、评审、招标、监理以及验收等与项目管理相关的支出。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</si>
</sst>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indexed="8"/>
      <name val="宋体"/>
      <charset val="134"/>
    </font>
    <font>
      <b/>
      <sz val="20"/>
      <name val="宋体"/>
      <charset val="134"/>
    </font>
    <font>
      <b/>
      <sz val="12"/>
      <name val="仿宋"/>
      <charset val="134"/>
    </font>
    <font>
      <sz val="12"/>
      <name val="仿宋"/>
      <charset val="134"/>
    </font>
    <font>
      <sz val="11"/>
      <name val="宋体"/>
      <charset val="134"/>
    </font>
    <font>
      <sz val="12"/>
      <name val="宋体"/>
      <charset val="134"/>
    </font>
    <font>
      <sz val="18"/>
      <name val="黑体"/>
      <charset val="134"/>
    </font>
    <font>
      <sz val="28"/>
      <name val="方正小标宋简体"/>
      <charset val="134"/>
    </font>
    <font>
      <sz val="12"/>
      <name val="黑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13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8" borderId="16" applyNumberFormat="0" applyAlignment="0" applyProtection="0">
      <alignment vertical="center"/>
    </xf>
    <xf numFmtId="0" fontId="22" fillId="8" borderId="12" applyNumberFormat="0" applyAlignment="0" applyProtection="0">
      <alignment vertical="center"/>
    </xf>
    <xf numFmtId="0" fontId="23" fillId="9" borderId="1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justify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justify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57" fontId="3" fillId="0" borderId="1" xfId="0" applyNumberFormat="1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/>
    </xf>
    <xf numFmtId="0" fontId="3" fillId="0" borderId="0" xfId="0" applyFont="1" applyFill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V95"/>
  <sheetViews>
    <sheetView tabSelected="1" topLeftCell="I88" workbookViewId="0">
      <selection activeCell="L162" sqref="L162"/>
    </sheetView>
  </sheetViews>
  <sheetFormatPr defaultColWidth="9" defaultRowHeight="30" customHeight="1"/>
  <cols>
    <col min="1" max="1" width="4.75" style="6" customWidth="1"/>
    <col min="2" max="2" width="10.2" style="6" customWidth="1"/>
    <col min="3" max="3" width="11.625" style="6" customWidth="1"/>
    <col min="4" max="4" width="18.45" style="6" customWidth="1"/>
    <col min="5" max="5" width="6.875" style="6" customWidth="1"/>
    <col min="6" max="6" width="11.25" style="6" customWidth="1"/>
    <col min="7" max="7" width="12.8333333333333" style="6" customWidth="1"/>
    <col min="8" max="8" width="10.75" style="6" customWidth="1"/>
    <col min="9" max="9" width="52.4" style="7" customWidth="1"/>
    <col min="10" max="10" width="10.7416666666667" style="8" customWidth="1"/>
    <col min="11" max="11" width="10.1166666666667" style="8" customWidth="1"/>
    <col min="12" max="12" width="10.3166666666667" style="8" customWidth="1"/>
    <col min="13" max="13" width="10.1166666666667" style="8" customWidth="1"/>
    <col min="14" max="14" width="9.99166666666667" style="8" customWidth="1"/>
    <col min="15" max="16" width="10.1166666666667" style="8" customWidth="1"/>
    <col min="17" max="17" width="9.99166666666667" style="8" customWidth="1"/>
    <col min="18" max="18" width="9.375" style="6" customWidth="1"/>
    <col min="19" max="19" width="9.90833333333333" style="6" customWidth="1"/>
    <col min="20" max="20" width="29.8916666666667" style="7" customWidth="1"/>
    <col min="21" max="100" width="9" style="6" customWidth="1"/>
    <col min="101" max="16384" width="9" style="5" customWidth="1"/>
  </cols>
  <sheetData>
    <row r="1" ht="26" customHeight="1" spans="1:2">
      <c r="A1" s="9" t="s">
        <v>0</v>
      </c>
      <c r="B1" s="9"/>
    </row>
    <row r="2" s="1" customFormat="1" ht="36" customHeight="1" spans="1:20">
      <c r="A2" s="10" t="s">
        <v>1</v>
      </c>
      <c r="B2" s="10"/>
      <c r="C2" s="10"/>
      <c r="D2" s="10"/>
      <c r="E2" s="10"/>
      <c r="F2" s="10"/>
      <c r="G2" s="10"/>
      <c r="H2" s="10"/>
      <c r="I2" s="16"/>
      <c r="J2" s="17"/>
      <c r="K2" s="17"/>
      <c r="L2" s="17"/>
      <c r="M2" s="17"/>
      <c r="N2" s="17"/>
      <c r="O2" s="17"/>
      <c r="P2" s="17"/>
      <c r="Q2" s="17"/>
      <c r="R2" s="10"/>
      <c r="S2" s="10"/>
      <c r="T2" s="16"/>
    </row>
    <row r="3" s="2" customFormat="1" customHeight="1" spans="1:100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8" t="s">
        <v>10</v>
      </c>
      <c r="J3" s="19" t="s">
        <v>11</v>
      </c>
      <c r="K3" s="19"/>
      <c r="L3" s="19"/>
      <c r="M3" s="19"/>
      <c r="N3" s="19"/>
      <c r="O3" s="19"/>
      <c r="P3" s="19"/>
      <c r="Q3" s="19"/>
      <c r="R3" s="29" t="s">
        <v>12</v>
      </c>
      <c r="S3" s="30"/>
      <c r="T3" s="11" t="s">
        <v>13</v>
      </c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</row>
    <row r="4" s="2" customFormat="1" customHeight="1" spans="1:100">
      <c r="A4" s="11"/>
      <c r="B4" s="11"/>
      <c r="C4" s="11"/>
      <c r="D4" s="11"/>
      <c r="E4" s="11"/>
      <c r="F4" s="11"/>
      <c r="G4" s="11"/>
      <c r="H4" s="11"/>
      <c r="I4" s="18"/>
      <c r="J4" s="20" t="s">
        <v>14</v>
      </c>
      <c r="K4" s="19" t="s">
        <v>15</v>
      </c>
      <c r="L4" s="19"/>
      <c r="M4" s="19"/>
      <c r="N4" s="19"/>
      <c r="O4" s="19" t="s">
        <v>16</v>
      </c>
      <c r="P4" s="19"/>
      <c r="Q4" s="19"/>
      <c r="R4" s="32"/>
      <c r="S4" s="33"/>
      <c r="T4" s="1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</row>
    <row r="5" s="2" customFormat="1" customHeight="1" spans="1:100">
      <c r="A5" s="11"/>
      <c r="B5" s="11"/>
      <c r="C5" s="11"/>
      <c r="D5" s="11"/>
      <c r="E5" s="11"/>
      <c r="F5" s="11"/>
      <c r="G5" s="11"/>
      <c r="H5" s="11"/>
      <c r="I5" s="18"/>
      <c r="J5" s="20"/>
      <c r="K5" s="19" t="s">
        <v>17</v>
      </c>
      <c r="L5" s="19" t="s">
        <v>18</v>
      </c>
      <c r="M5" s="19" t="s">
        <v>19</v>
      </c>
      <c r="N5" s="19" t="s">
        <v>20</v>
      </c>
      <c r="O5" s="19" t="s">
        <v>21</v>
      </c>
      <c r="P5" s="19" t="s">
        <v>22</v>
      </c>
      <c r="Q5" s="19" t="s">
        <v>23</v>
      </c>
      <c r="R5" s="34" t="s">
        <v>24</v>
      </c>
      <c r="S5" s="11" t="s">
        <v>25</v>
      </c>
      <c r="T5" s="1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</row>
    <row r="6" s="2" customFormat="1" customHeight="1" spans="1:100">
      <c r="A6" s="12" t="s">
        <v>14</v>
      </c>
      <c r="B6" s="12"/>
      <c r="C6" s="12"/>
      <c r="D6" s="12"/>
      <c r="E6" s="12"/>
      <c r="F6" s="12"/>
      <c r="G6" s="12"/>
      <c r="H6" s="12"/>
      <c r="I6" s="21"/>
      <c r="J6" s="22">
        <f>J7+J52+J75+J81+J94</f>
        <v>17397.6</v>
      </c>
      <c r="K6" s="22">
        <f>K7+K52+K75+K81+K94</f>
        <v>7846</v>
      </c>
      <c r="L6" s="22">
        <f t="shared" ref="L6:Q6" si="0">L7+L52+L75+L81+L94</f>
        <v>1115</v>
      </c>
      <c r="M6" s="22">
        <f t="shared" si="0"/>
        <v>675.1</v>
      </c>
      <c r="N6" s="22">
        <f t="shared" si="0"/>
        <v>2600</v>
      </c>
      <c r="O6" s="22">
        <f t="shared" si="0"/>
        <v>3841.5</v>
      </c>
      <c r="P6" s="22">
        <f t="shared" si="0"/>
        <v>1260</v>
      </c>
      <c r="Q6" s="22">
        <f t="shared" si="0"/>
        <v>60</v>
      </c>
      <c r="R6" s="12"/>
      <c r="S6" s="12"/>
      <c r="T6" s="2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</row>
    <row r="7" s="2" customFormat="1" ht="36" customHeight="1" spans="1:100">
      <c r="A7" s="11" t="s">
        <v>26</v>
      </c>
      <c r="B7" s="11"/>
      <c r="C7" s="11"/>
      <c r="D7" s="11"/>
      <c r="E7" s="11"/>
      <c r="F7" s="11"/>
      <c r="G7" s="11"/>
      <c r="H7" s="11"/>
      <c r="I7" s="23"/>
      <c r="J7" s="24">
        <f>SUM(J8:J51)</f>
        <v>7447.14</v>
      </c>
      <c r="K7" s="24">
        <f>SUM(K8:K51)</f>
        <v>6062.82</v>
      </c>
      <c r="L7" s="24">
        <f t="shared" ref="L7:Q7" si="1">SUM(L8:L51)</f>
        <v>855.03</v>
      </c>
      <c r="M7" s="24">
        <f t="shared" si="1"/>
        <v>345.78</v>
      </c>
      <c r="N7" s="24">
        <f t="shared" si="1"/>
        <v>0</v>
      </c>
      <c r="O7" s="24">
        <f t="shared" si="1"/>
        <v>73.51</v>
      </c>
      <c r="P7" s="24">
        <f t="shared" si="1"/>
        <v>110</v>
      </c>
      <c r="Q7" s="24">
        <f t="shared" si="1"/>
        <v>0</v>
      </c>
      <c r="R7" s="12"/>
      <c r="S7" s="12"/>
      <c r="T7" s="2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</row>
    <row r="8" s="2" customFormat="1" ht="52" customHeight="1" spans="1:100">
      <c r="A8" s="12">
        <v>1</v>
      </c>
      <c r="B8" s="12" t="s">
        <v>27</v>
      </c>
      <c r="C8" s="12" t="s">
        <v>28</v>
      </c>
      <c r="D8" s="12" t="s">
        <v>29</v>
      </c>
      <c r="E8" s="12" t="s">
        <v>30</v>
      </c>
      <c r="F8" s="12" t="s">
        <v>31</v>
      </c>
      <c r="G8" s="12" t="s">
        <v>28</v>
      </c>
      <c r="H8" s="12" t="s">
        <v>32</v>
      </c>
      <c r="I8" s="21" t="s">
        <v>33</v>
      </c>
      <c r="J8" s="25">
        <v>53</v>
      </c>
      <c r="K8" s="25">
        <v>53</v>
      </c>
      <c r="L8" s="25"/>
      <c r="M8" s="25"/>
      <c r="N8" s="25"/>
      <c r="O8" s="25"/>
      <c r="P8" s="25"/>
      <c r="Q8" s="25"/>
      <c r="R8" s="12">
        <v>2022.4</v>
      </c>
      <c r="S8" s="35" t="s">
        <v>34</v>
      </c>
      <c r="T8" s="36" t="s">
        <v>35</v>
      </c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</row>
    <row r="9" s="2" customFormat="1" ht="48" customHeight="1" spans="1:100">
      <c r="A9" s="12">
        <v>2</v>
      </c>
      <c r="B9" s="12" t="s">
        <v>27</v>
      </c>
      <c r="C9" s="12" t="s">
        <v>36</v>
      </c>
      <c r="D9" s="12" t="s">
        <v>37</v>
      </c>
      <c r="E9" s="12" t="s">
        <v>38</v>
      </c>
      <c r="F9" s="12" t="s">
        <v>32</v>
      </c>
      <c r="G9" s="12" t="s">
        <v>36</v>
      </c>
      <c r="H9" s="12" t="s">
        <v>32</v>
      </c>
      <c r="I9" s="26" t="s">
        <v>39</v>
      </c>
      <c r="J9" s="25">
        <v>266.02</v>
      </c>
      <c r="K9" s="25">
        <v>266.02</v>
      </c>
      <c r="L9" s="25"/>
      <c r="M9" s="25"/>
      <c r="N9" s="25"/>
      <c r="O9" s="25"/>
      <c r="P9" s="25"/>
      <c r="Q9" s="25"/>
      <c r="R9" s="12">
        <v>2022.4</v>
      </c>
      <c r="S9" s="35" t="s">
        <v>34</v>
      </c>
      <c r="T9" s="36" t="s">
        <v>40</v>
      </c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</row>
    <row r="10" s="2" customFormat="1" ht="48" customHeight="1" spans="1:100">
      <c r="A10" s="12">
        <v>3</v>
      </c>
      <c r="B10" s="12" t="s">
        <v>27</v>
      </c>
      <c r="C10" s="12" t="s">
        <v>41</v>
      </c>
      <c r="D10" s="12" t="s">
        <v>42</v>
      </c>
      <c r="E10" s="12" t="s">
        <v>43</v>
      </c>
      <c r="F10" s="12" t="s">
        <v>32</v>
      </c>
      <c r="G10" s="12" t="s">
        <v>41</v>
      </c>
      <c r="H10" s="12" t="s">
        <v>32</v>
      </c>
      <c r="I10" s="26" t="s">
        <v>44</v>
      </c>
      <c r="J10" s="25">
        <v>208.29</v>
      </c>
      <c r="K10" s="25">
        <v>208.29</v>
      </c>
      <c r="L10" s="25"/>
      <c r="M10" s="25"/>
      <c r="N10" s="25"/>
      <c r="O10" s="25"/>
      <c r="P10" s="25"/>
      <c r="Q10" s="25"/>
      <c r="R10" s="12">
        <v>2022.4</v>
      </c>
      <c r="S10" s="35" t="s">
        <v>34</v>
      </c>
      <c r="T10" s="36" t="s">
        <v>40</v>
      </c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</row>
    <row r="11" s="2" customFormat="1" ht="48" customHeight="1" spans="1:100">
      <c r="A11" s="12">
        <v>4</v>
      </c>
      <c r="B11" s="12" t="s">
        <v>27</v>
      </c>
      <c r="C11" s="12" t="s">
        <v>45</v>
      </c>
      <c r="D11" s="12" t="s">
        <v>46</v>
      </c>
      <c r="E11" s="12" t="s">
        <v>43</v>
      </c>
      <c r="F11" s="12" t="s">
        <v>32</v>
      </c>
      <c r="G11" s="12" t="s">
        <v>45</v>
      </c>
      <c r="H11" s="12" t="s">
        <v>32</v>
      </c>
      <c r="I11" s="21" t="s">
        <v>47</v>
      </c>
      <c r="J11" s="25">
        <v>278.65</v>
      </c>
      <c r="K11" s="25">
        <v>278.65</v>
      </c>
      <c r="L11" s="25"/>
      <c r="M11" s="25"/>
      <c r="N11" s="25"/>
      <c r="O11" s="25"/>
      <c r="P11" s="25"/>
      <c r="Q11" s="25"/>
      <c r="R11" s="12">
        <v>2022.07</v>
      </c>
      <c r="S11" s="35" t="s">
        <v>34</v>
      </c>
      <c r="T11" s="21" t="s">
        <v>48</v>
      </c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</row>
    <row r="12" s="2" customFormat="1" ht="53" customHeight="1" spans="1:100">
      <c r="A12" s="12">
        <v>5</v>
      </c>
      <c r="B12" s="12" t="s">
        <v>27</v>
      </c>
      <c r="C12" s="12" t="s">
        <v>49</v>
      </c>
      <c r="D12" s="12" t="s">
        <v>50</v>
      </c>
      <c r="E12" s="12" t="s">
        <v>43</v>
      </c>
      <c r="F12" s="12" t="s">
        <v>32</v>
      </c>
      <c r="G12" s="12" t="s">
        <v>49</v>
      </c>
      <c r="H12" s="12" t="s">
        <v>32</v>
      </c>
      <c r="I12" s="21" t="s">
        <v>51</v>
      </c>
      <c r="J12" s="25">
        <v>265.75</v>
      </c>
      <c r="K12" s="25">
        <v>265.75</v>
      </c>
      <c r="L12" s="25"/>
      <c r="M12" s="25"/>
      <c r="N12" s="25"/>
      <c r="O12" s="25"/>
      <c r="P12" s="25"/>
      <c r="Q12" s="25"/>
      <c r="R12" s="12">
        <v>2022.07</v>
      </c>
      <c r="S12" s="35" t="s">
        <v>34</v>
      </c>
      <c r="T12" s="21" t="s">
        <v>52</v>
      </c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</row>
    <row r="13" s="2" customFormat="1" ht="46" customHeight="1" spans="1:100">
      <c r="A13" s="12">
        <v>6</v>
      </c>
      <c r="B13" s="12" t="s">
        <v>27</v>
      </c>
      <c r="C13" s="12" t="s">
        <v>53</v>
      </c>
      <c r="D13" s="12" t="s">
        <v>54</v>
      </c>
      <c r="E13" s="12" t="s">
        <v>43</v>
      </c>
      <c r="F13" s="12" t="s">
        <v>55</v>
      </c>
      <c r="G13" s="12" t="s">
        <v>53</v>
      </c>
      <c r="H13" s="12" t="s">
        <v>32</v>
      </c>
      <c r="I13" s="21" t="s">
        <v>56</v>
      </c>
      <c r="J13" s="25">
        <v>47</v>
      </c>
      <c r="K13" s="25"/>
      <c r="L13" s="25"/>
      <c r="M13" s="25">
        <v>47</v>
      </c>
      <c r="N13" s="25"/>
      <c r="O13" s="25"/>
      <c r="P13" s="25"/>
      <c r="Q13" s="25"/>
      <c r="R13" s="12">
        <v>2022.07</v>
      </c>
      <c r="S13" s="35" t="s">
        <v>34</v>
      </c>
      <c r="T13" s="21" t="s">
        <v>57</v>
      </c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</row>
    <row r="14" s="2" customFormat="1" ht="55" customHeight="1" spans="1:100">
      <c r="A14" s="12">
        <v>7</v>
      </c>
      <c r="B14" s="12" t="s">
        <v>58</v>
      </c>
      <c r="C14" s="12" t="s">
        <v>59</v>
      </c>
      <c r="D14" s="12" t="s">
        <v>60</v>
      </c>
      <c r="E14" s="12" t="s">
        <v>43</v>
      </c>
      <c r="F14" s="12" t="s">
        <v>61</v>
      </c>
      <c r="G14" s="12" t="s">
        <v>59</v>
      </c>
      <c r="H14" s="12" t="s">
        <v>62</v>
      </c>
      <c r="I14" s="21" t="s">
        <v>63</v>
      </c>
      <c r="J14" s="25">
        <v>53.5</v>
      </c>
      <c r="K14" s="25">
        <v>53.5</v>
      </c>
      <c r="L14" s="25"/>
      <c r="M14" s="25"/>
      <c r="N14" s="25"/>
      <c r="O14" s="25"/>
      <c r="P14" s="25"/>
      <c r="Q14" s="25"/>
      <c r="R14" s="12">
        <v>2022.5</v>
      </c>
      <c r="S14" s="12">
        <v>2022.7</v>
      </c>
      <c r="T14" s="21" t="s">
        <v>64</v>
      </c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</row>
    <row r="15" s="2" customFormat="1" ht="52" customHeight="1" spans="1:100">
      <c r="A15" s="12">
        <v>8</v>
      </c>
      <c r="B15" s="12" t="s">
        <v>58</v>
      </c>
      <c r="C15" s="12" t="s">
        <v>59</v>
      </c>
      <c r="D15" s="12" t="s">
        <v>65</v>
      </c>
      <c r="E15" s="12" t="s">
        <v>43</v>
      </c>
      <c r="F15" s="12" t="s">
        <v>61</v>
      </c>
      <c r="G15" s="12" t="s">
        <v>59</v>
      </c>
      <c r="H15" s="12" t="s">
        <v>62</v>
      </c>
      <c r="I15" s="21" t="s">
        <v>66</v>
      </c>
      <c r="J15" s="25">
        <v>50.7</v>
      </c>
      <c r="K15" s="25">
        <v>50.7</v>
      </c>
      <c r="L15" s="25"/>
      <c r="M15" s="25"/>
      <c r="N15" s="25"/>
      <c r="O15" s="25"/>
      <c r="P15" s="25"/>
      <c r="Q15" s="25"/>
      <c r="R15" s="12">
        <v>2022.5</v>
      </c>
      <c r="S15" s="12">
        <v>2022.7</v>
      </c>
      <c r="T15" s="21" t="s">
        <v>67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</row>
    <row r="16" s="2" customFormat="1" ht="37" customHeight="1" spans="1:100">
      <c r="A16" s="12">
        <v>9</v>
      </c>
      <c r="B16" s="12" t="s">
        <v>58</v>
      </c>
      <c r="C16" s="12" t="s">
        <v>68</v>
      </c>
      <c r="D16" s="12" t="s">
        <v>69</v>
      </c>
      <c r="E16" s="12" t="s">
        <v>43</v>
      </c>
      <c r="F16" s="12" t="s">
        <v>62</v>
      </c>
      <c r="G16" s="12" t="s">
        <v>70</v>
      </c>
      <c r="H16" s="12" t="s">
        <v>62</v>
      </c>
      <c r="I16" s="21" t="s">
        <v>71</v>
      </c>
      <c r="J16" s="25">
        <v>303.31</v>
      </c>
      <c r="K16" s="25">
        <v>303.31</v>
      </c>
      <c r="L16" s="25"/>
      <c r="M16" s="25"/>
      <c r="N16" s="25"/>
      <c r="O16" s="25"/>
      <c r="P16" s="25"/>
      <c r="Q16" s="25"/>
      <c r="R16" s="12">
        <v>2022.07</v>
      </c>
      <c r="S16" s="35" t="s">
        <v>34</v>
      </c>
      <c r="T16" s="28" t="s">
        <v>72</v>
      </c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</row>
    <row r="17" s="2" customFormat="1" ht="53" customHeight="1" spans="1:100">
      <c r="A17" s="12">
        <v>10</v>
      </c>
      <c r="B17" s="13" t="s">
        <v>58</v>
      </c>
      <c r="C17" s="13" t="s">
        <v>73</v>
      </c>
      <c r="D17" s="12" t="s">
        <v>74</v>
      </c>
      <c r="E17" s="12" t="s">
        <v>43</v>
      </c>
      <c r="F17" s="12" t="s">
        <v>62</v>
      </c>
      <c r="G17" s="12" t="s">
        <v>75</v>
      </c>
      <c r="H17" s="12" t="s">
        <v>62</v>
      </c>
      <c r="I17" s="21" t="s">
        <v>76</v>
      </c>
      <c r="J17" s="25">
        <v>352.8</v>
      </c>
      <c r="K17" s="25">
        <v>352.8</v>
      </c>
      <c r="L17" s="25"/>
      <c r="M17" s="25"/>
      <c r="N17" s="25"/>
      <c r="O17" s="25"/>
      <c r="P17" s="25"/>
      <c r="Q17" s="25"/>
      <c r="R17" s="13">
        <v>2022.4</v>
      </c>
      <c r="S17" s="37">
        <v>2022.1</v>
      </c>
      <c r="T17" s="36" t="s">
        <v>77</v>
      </c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</row>
    <row r="18" s="2" customFormat="1" ht="58" customHeight="1" spans="1:100">
      <c r="A18" s="12">
        <v>11</v>
      </c>
      <c r="B18" s="12" t="s">
        <v>58</v>
      </c>
      <c r="C18" s="12" t="s">
        <v>78</v>
      </c>
      <c r="D18" s="12" t="s">
        <v>79</v>
      </c>
      <c r="E18" s="12" t="s">
        <v>43</v>
      </c>
      <c r="F18" s="12" t="s">
        <v>62</v>
      </c>
      <c r="G18" s="12" t="s">
        <v>78</v>
      </c>
      <c r="H18" s="12" t="s">
        <v>62</v>
      </c>
      <c r="I18" s="21" t="s">
        <v>80</v>
      </c>
      <c r="J18" s="25">
        <v>385.38</v>
      </c>
      <c r="K18" s="25">
        <v>385.38</v>
      </c>
      <c r="L18" s="25"/>
      <c r="M18" s="25"/>
      <c r="N18" s="25"/>
      <c r="O18" s="25"/>
      <c r="P18" s="25"/>
      <c r="Q18" s="25"/>
      <c r="R18" s="12">
        <v>2022.07</v>
      </c>
      <c r="S18" s="35" t="s">
        <v>34</v>
      </c>
      <c r="T18" s="36" t="s">
        <v>77</v>
      </c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</row>
    <row r="19" s="2" customFormat="1" ht="41" customHeight="1" spans="1:100">
      <c r="A19" s="12">
        <v>12</v>
      </c>
      <c r="B19" s="12" t="s">
        <v>58</v>
      </c>
      <c r="C19" s="12" t="s">
        <v>81</v>
      </c>
      <c r="D19" s="12" t="s">
        <v>69</v>
      </c>
      <c r="E19" s="12" t="s">
        <v>43</v>
      </c>
      <c r="F19" s="12" t="s">
        <v>82</v>
      </c>
      <c r="G19" s="12" t="s">
        <v>81</v>
      </c>
      <c r="H19" s="12" t="s">
        <v>62</v>
      </c>
      <c r="I19" s="21" t="s">
        <v>83</v>
      </c>
      <c r="J19" s="25">
        <v>41</v>
      </c>
      <c r="K19" s="25">
        <v>41</v>
      </c>
      <c r="L19" s="25"/>
      <c r="M19" s="25"/>
      <c r="N19" s="25"/>
      <c r="O19" s="25"/>
      <c r="P19" s="25"/>
      <c r="Q19" s="25"/>
      <c r="R19" s="12">
        <v>2022.07</v>
      </c>
      <c r="S19" s="35" t="s">
        <v>34</v>
      </c>
      <c r="T19" s="36" t="s">
        <v>77</v>
      </c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</row>
    <row r="20" s="2" customFormat="1" ht="84" customHeight="1" spans="1:100">
      <c r="A20" s="12">
        <v>13</v>
      </c>
      <c r="B20" s="12" t="s">
        <v>84</v>
      </c>
      <c r="C20" s="12" t="s">
        <v>85</v>
      </c>
      <c r="D20" s="12" t="s">
        <v>86</v>
      </c>
      <c r="E20" s="12" t="s">
        <v>43</v>
      </c>
      <c r="F20" s="12" t="s">
        <v>87</v>
      </c>
      <c r="G20" s="12" t="s">
        <v>85</v>
      </c>
      <c r="H20" s="12" t="s">
        <v>88</v>
      </c>
      <c r="I20" s="21" t="s">
        <v>89</v>
      </c>
      <c r="J20" s="25">
        <v>59</v>
      </c>
      <c r="K20" s="25">
        <v>59</v>
      </c>
      <c r="L20" s="25"/>
      <c r="M20" s="25"/>
      <c r="N20" s="25"/>
      <c r="O20" s="25"/>
      <c r="P20" s="25"/>
      <c r="Q20" s="25"/>
      <c r="R20" s="12">
        <v>2022.4</v>
      </c>
      <c r="S20" s="12">
        <v>2022.6</v>
      </c>
      <c r="T20" s="21" t="s">
        <v>90</v>
      </c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</row>
    <row r="21" s="2" customFormat="1" ht="49" customHeight="1" spans="1:100">
      <c r="A21" s="12">
        <v>14</v>
      </c>
      <c r="B21" s="12" t="s">
        <v>84</v>
      </c>
      <c r="C21" s="12" t="s">
        <v>91</v>
      </c>
      <c r="D21" s="12" t="s">
        <v>92</v>
      </c>
      <c r="E21" s="12" t="s">
        <v>43</v>
      </c>
      <c r="F21" s="12" t="s">
        <v>88</v>
      </c>
      <c r="G21" s="12" t="s">
        <v>91</v>
      </c>
      <c r="H21" s="12" t="s">
        <v>88</v>
      </c>
      <c r="I21" s="21" t="s">
        <v>93</v>
      </c>
      <c r="J21" s="25">
        <v>188.46</v>
      </c>
      <c r="K21" s="25">
        <v>188.46</v>
      </c>
      <c r="L21" s="25"/>
      <c r="M21" s="25"/>
      <c r="N21" s="25"/>
      <c r="O21" s="25"/>
      <c r="P21" s="25"/>
      <c r="Q21" s="25"/>
      <c r="R21" s="12">
        <v>2022.07</v>
      </c>
      <c r="S21" s="25">
        <v>2022.1</v>
      </c>
      <c r="T21" s="21" t="s">
        <v>94</v>
      </c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</row>
    <row r="22" s="2" customFormat="1" ht="65" customHeight="1" spans="1:100">
      <c r="A22" s="12">
        <v>15</v>
      </c>
      <c r="B22" s="12" t="s">
        <v>95</v>
      </c>
      <c r="C22" s="12" t="s">
        <v>96</v>
      </c>
      <c r="D22" s="12" t="s">
        <v>97</v>
      </c>
      <c r="E22" s="12" t="s">
        <v>30</v>
      </c>
      <c r="F22" s="12" t="s">
        <v>98</v>
      </c>
      <c r="G22" s="12" t="s">
        <v>96</v>
      </c>
      <c r="H22" s="12" t="s">
        <v>98</v>
      </c>
      <c r="I22" s="21" t="s">
        <v>99</v>
      </c>
      <c r="J22" s="25">
        <v>218.2</v>
      </c>
      <c r="K22" s="25">
        <v>218.2</v>
      </c>
      <c r="L22" s="25"/>
      <c r="M22" s="25"/>
      <c r="N22" s="25"/>
      <c r="O22" s="25"/>
      <c r="P22" s="25"/>
      <c r="Q22" s="25"/>
      <c r="R22" s="12">
        <v>2022.07</v>
      </c>
      <c r="S22" s="35" t="s">
        <v>34</v>
      </c>
      <c r="T22" s="21" t="s">
        <v>100</v>
      </c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</row>
    <row r="23" s="2" customFormat="1" ht="66" customHeight="1" spans="1:100">
      <c r="A23" s="12">
        <v>16</v>
      </c>
      <c r="B23" s="12" t="s">
        <v>95</v>
      </c>
      <c r="C23" s="12" t="s">
        <v>101</v>
      </c>
      <c r="D23" s="12" t="s">
        <v>102</v>
      </c>
      <c r="E23" s="12" t="s">
        <v>43</v>
      </c>
      <c r="F23" s="12" t="s">
        <v>98</v>
      </c>
      <c r="G23" s="12" t="s">
        <v>101</v>
      </c>
      <c r="H23" s="12" t="s">
        <v>98</v>
      </c>
      <c r="I23" s="21" t="s">
        <v>103</v>
      </c>
      <c r="J23" s="25">
        <v>80.11</v>
      </c>
      <c r="K23" s="25">
        <v>80.11</v>
      </c>
      <c r="L23" s="25"/>
      <c r="M23" s="25"/>
      <c r="N23" s="25"/>
      <c r="O23" s="25"/>
      <c r="P23" s="25"/>
      <c r="Q23" s="25"/>
      <c r="R23" s="12">
        <v>2022.7</v>
      </c>
      <c r="S23" s="25">
        <v>2022.1</v>
      </c>
      <c r="T23" s="21" t="s">
        <v>104</v>
      </c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</row>
    <row r="24" s="2" customFormat="1" ht="40" customHeight="1" spans="1:100">
      <c r="A24" s="12">
        <v>17</v>
      </c>
      <c r="B24" s="12" t="s">
        <v>95</v>
      </c>
      <c r="C24" s="12" t="s">
        <v>105</v>
      </c>
      <c r="D24" s="12" t="s">
        <v>69</v>
      </c>
      <c r="E24" s="12" t="s">
        <v>43</v>
      </c>
      <c r="F24" s="12" t="s">
        <v>106</v>
      </c>
      <c r="G24" s="12" t="s">
        <v>107</v>
      </c>
      <c r="H24" s="12" t="s">
        <v>98</v>
      </c>
      <c r="I24" s="21" t="s">
        <v>83</v>
      </c>
      <c r="J24" s="25">
        <v>41</v>
      </c>
      <c r="K24" s="25"/>
      <c r="L24" s="25"/>
      <c r="M24" s="25">
        <v>41</v>
      </c>
      <c r="N24" s="25"/>
      <c r="O24" s="25"/>
      <c r="P24" s="25"/>
      <c r="Q24" s="25"/>
      <c r="R24" s="12">
        <v>2022.7</v>
      </c>
      <c r="S24" s="25">
        <v>2022.1</v>
      </c>
      <c r="T24" s="36" t="s">
        <v>108</v>
      </c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</row>
    <row r="25" s="2" customFormat="1" ht="63" customHeight="1" spans="1:100">
      <c r="A25" s="12">
        <v>18</v>
      </c>
      <c r="B25" s="12" t="s">
        <v>109</v>
      </c>
      <c r="C25" s="12" t="s">
        <v>110</v>
      </c>
      <c r="D25" s="12" t="s">
        <v>111</v>
      </c>
      <c r="E25" s="12" t="s">
        <v>43</v>
      </c>
      <c r="F25" s="12" t="s">
        <v>112</v>
      </c>
      <c r="G25" s="12" t="s">
        <v>110</v>
      </c>
      <c r="H25" s="12" t="s">
        <v>113</v>
      </c>
      <c r="I25" s="21" t="s">
        <v>114</v>
      </c>
      <c r="J25" s="25">
        <v>54</v>
      </c>
      <c r="K25" s="25">
        <v>54</v>
      </c>
      <c r="L25" s="25"/>
      <c r="M25" s="25"/>
      <c r="N25" s="25"/>
      <c r="O25" s="25"/>
      <c r="P25" s="25"/>
      <c r="Q25" s="25"/>
      <c r="R25" s="12">
        <v>2022.6</v>
      </c>
      <c r="S25" s="25">
        <v>2022.1</v>
      </c>
      <c r="T25" s="21" t="s">
        <v>90</v>
      </c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</row>
    <row r="26" s="3" customFormat="1" ht="48" customHeight="1" spans="1:100">
      <c r="A26" s="12">
        <v>19</v>
      </c>
      <c r="B26" s="12" t="s">
        <v>109</v>
      </c>
      <c r="C26" s="12" t="s">
        <v>115</v>
      </c>
      <c r="D26" s="12" t="s">
        <v>116</v>
      </c>
      <c r="E26" s="12" t="s">
        <v>43</v>
      </c>
      <c r="F26" s="12" t="s">
        <v>113</v>
      </c>
      <c r="G26" s="12" t="s">
        <v>115</v>
      </c>
      <c r="H26" s="12" t="s">
        <v>113</v>
      </c>
      <c r="I26" s="21" t="s">
        <v>117</v>
      </c>
      <c r="J26" s="25">
        <v>385.31</v>
      </c>
      <c r="K26" s="25">
        <v>385.31</v>
      </c>
      <c r="L26" s="25"/>
      <c r="M26" s="25"/>
      <c r="N26" s="25"/>
      <c r="O26" s="25"/>
      <c r="P26" s="25"/>
      <c r="Q26" s="25"/>
      <c r="R26" s="12">
        <v>2022.6</v>
      </c>
      <c r="S26" s="25">
        <v>2022.1</v>
      </c>
      <c r="T26" s="36" t="s">
        <v>118</v>
      </c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</row>
    <row r="27" s="3" customFormat="1" ht="54" customHeight="1" spans="1:100">
      <c r="A27" s="12">
        <v>20</v>
      </c>
      <c r="B27" s="12" t="s">
        <v>109</v>
      </c>
      <c r="C27" s="12" t="s">
        <v>119</v>
      </c>
      <c r="D27" s="12" t="s">
        <v>120</v>
      </c>
      <c r="E27" s="12" t="s">
        <v>38</v>
      </c>
      <c r="F27" s="12" t="s">
        <v>113</v>
      </c>
      <c r="G27" s="12" t="s">
        <v>119</v>
      </c>
      <c r="H27" s="12" t="s">
        <v>113</v>
      </c>
      <c r="I27" s="21" t="s">
        <v>121</v>
      </c>
      <c r="J27" s="25">
        <v>218.67</v>
      </c>
      <c r="K27" s="25">
        <v>218.67</v>
      </c>
      <c r="L27" s="25"/>
      <c r="M27" s="25"/>
      <c r="N27" s="25"/>
      <c r="O27" s="25"/>
      <c r="P27" s="25"/>
      <c r="Q27" s="25"/>
      <c r="R27" s="12">
        <v>2022.07</v>
      </c>
      <c r="S27" s="35" t="s">
        <v>34</v>
      </c>
      <c r="T27" s="21" t="s">
        <v>118</v>
      </c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</row>
    <row r="28" s="3" customFormat="1" ht="47" customHeight="1" spans="1:100">
      <c r="A28" s="12">
        <v>21</v>
      </c>
      <c r="B28" s="12" t="s">
        <v>109</v>
      </c>
      <c r="C28" s="12" t="s">
        <v>110</v>
      </c>
      <c r="D28" s="12" t="s">
        <v>122</v>
      </c>
      <c r="E28" s="12" t="s">
        <v>38</v>
      </c>
      <c r="F28" s="12" t="s">
        <v>113</v>
      </c>
      <c r="G28" s="12" t="s">
        <v>110</v>
      </c>
      <c r="H28" s="12" t="s">
        <v>113</v>
      </c>
      <c r="I28" s="21" t="s">
        <v>123</v>
      </c>
      <c r="J28" s="25">
        <v>292.63</v>
      </c>
      <c r="K28" s="25">
        <v>292.63</v>
      </c>
      <c r="L28" s="25"/>
      <c r="M28" s="25"/>
      <c r="N28" s="25"/>
      <c r="O28" s="25"/>
      <c r="P28" s="25"/>
      <c r="Q28" s="25"/>
      <c r="R28" s="12">
        <v>2022.07</v>
      </c>
      <c r="S28" s="35" t="s">
        <v>34</v>
      </c>
      <c r="T28" s="21" t="s">
        <v>124</v>
      </c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</row>
    <row r="29" s="3" customFormat="1" ht="44" customHeight="1" spans="1:100">
      <c r="A29" s="12">
        <v>22</v>
      </c>
      <c r="B29" s="12" t="s">
        <v>109</v>
      </c>
      <c r="C29" s="12" t="s">
        <v>125</v>
      </c>
      <c r="D29" s="12" t="s">
        <v>69</v>
      </c>
      <c r="E29" s="12" t="s">
        <v>43</v>
      </c>
      <c r="F29" s="12" t="s">
        <v>113</v>
      </c>
      <c r="G29" s="12" t="s">
        <v>125</v>
      </c>
      <c r="H29" s="12" t="s">
        <v>113</v>
      </c>
      <c r="I29" s="21" t="s">
        <v>126</v>
      </c>
      <c r="J29" s="25">
        <v>179.91</v>
      </c>
      <c r="K29" s="25">
        <v>179.91</v>
      </c>
      <c r="L29" s="25"/>
      <c r="M29" s="25"/>
      <c r="N29" s="25"/>
      <c r="O29" s="25"/>
      <c r="P29" s="25"/>
      <c r="Q29" s="25"/>
      <c r="R29" s="12">
        <v>2022.07</v>
      </c>
      <c r="S29" s="35" t="s">
        <v>34</v>
      </c>
      <c r="T29" s="28" t="s">
        <v>127</v>
      </c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</row>
    <row r="30" s="4" customFormat="1" ht="49" customHeight="1" spans="1:100">
      <c r="A30" s="12">
        <v>23</v>
      </c>
      <c r="B30" s="13" t="s">
        <v>128</v>
      </c>
      <c r="C30" s="12" t="s">
        <v>129</v>
      </c>
      <c r="D30" s="14" t="s">
        <v>130</v>
      </c>
      <c r="E30" s="12" t="s">
        <v>43</v>
      </c>
      <c r="F30" s="12" t="s">
        <v>131</v>
      </c>
      <c r="G30" s="12" t="s">
        <v>132</v>
      </c>
      <c r="H30" s="12" t="s">
        <v>131</v>
      </c>
      <c r="I30" s="21" t="s">
        <v>133</v>
      </c>
      <c r="J30" s="25">
        <v>259.42</v>
      </c>
      <c r="K30" s="25">
        <v>259.42</v>
      </c>
      <c r="L30" s="25"/>
      <c r="M30" s="25"/>
      <c r="N30" s="25"/>
      <c r="O30" s="25"/>
      <c r="P30" s="25"/>
      <c r="Q30" s="25"/>
      <c r="R30" s="13">
        <v>2022.4</v>
      </c>
      <c r="S30" s="13">
        <v>2022.8</v>
      </c>
      <c r="T30" s="21" t="s">
        <v>134</v>
      </c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</row>
    <row r="31" s="4" customFormat="1" ht="108" customHeight="1" spans="1:100">
      <c r="A31" s="12">
        <v>24</v>
      </c>
      <c r="B31" s="13" t="s">
        <v>128</v>
      </c>
      <c r="C31" s="13" t="s">
        <v>135</v>
      </c>
      <c r="D31" s="12" t="s">
        <v>136</v>
      </c>
      <c r="E31" s="12" t="s">
        <v>43</v>
      </c>
      <c r="F31" s="12" t="s">
        <v>137</v>
      </c>
      <c r="G31" s="12" t="s">
        <v>135</v>
      </c>
      <c r="H31" s="12" t="s">
        <v>131</v>
      </c>
      <c r="I31" s="21" t="s">
        <v>138</v>
      </c>
      <c r="J31" s="25">
        <v>56.5</v>
      </c>
      <c r="K31" s="25">
        <v>56.5</v>
      </c>
      <c r="L31" s="25"/>
      <c r="M31" s="25"/>
      <c r="N31" s="25"/>
      <c r="O31" s="25"/>
      <c r="P31" s="25"/>
      <c r="Q31" s="25"/>
      <c r="R31" s="13">
        <v>2022.4</v>
      </c>
      <c r="S31" s="13">
        <v>2022.8</v>
      </c>
      <c r="T31" s="36" t="s">
        <v>139</v>
      </c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</row>
    <row r="32" s="4" customFormat="1" ht="61" customHeight="1" spans="1:100">
      <c r="A32" s="12">
        <v>25</v>
      </c>
      <c r="B32" s="12" t="s">
        <v>128</v>
      </c>
      <c r="C32" s="12" t="s">
        <v>140</v>
      </c>
      <c r="D32" s="12" t="s">
        <v>141</v>
      </c>
      <c r="E32" s="12" t="s">
        <v>38</v>
      </c>
      <c r="F32" s="12" t="s">
        <v>131</v>
      </c>
      <c r="G32" s="12" t="s">
        <v>140</v>
      </c>
      <c r="H32" s="12" t="s">
        <v>131</v>
      </c>
      <c r="I32" s="21" t="s">
        <v>142</v>
      </c>
      <c r="J32" s="25">
        <v>245.98</v>
      </c>
      <c r="K32" s="25">
        <v>71.06</v>
      </c>
      <c r="L32" s="25">
        <v>101.41</v>
      </c>
      <c r="M32" s="25"/>
      <c r="N32" s="25"/>
      <c r="O32" s="25">
        <v>73.51</v>
      </c>
      <c r="P32" s="25"/>
      <c r="Q32" s="25"/>
      <c r="R32" s="12">
        <v>2022.07</v>
      </c>
      <c r="S32" s="35" t="s">
        <v>34</v>
      </c>
      <c r="T32" s="28" t="s">
        <v>143</v>
      </c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</row>
    <row r="33" s="4" customFormat="1" ht="36" customHeight="1" spans="1:100">
      <c r="A33" s="12">
        <v>26</v>
      </c>
      <c r="B33" s="12" t="s">
        <v>128</v>
      </c>
      <c r="C33" s="12" t="s">
        <v>144</v>
      </c>
      <c r="D33" s="12" t="s">
        <v>145</v>
      </c>
      <c r="E33" s="12" t="s">
        <v>43</v>
      </c>
      <c r="F33" s="12" t="s">
        <v>146</v>
      </c>
      <c r="G33" s="12" t="s">
        <v>144</v>
      </c>
      <c r="H33" s="12" t="s">
        <v>131</v>
      </c>
      <c r="I33" s="21" t="s">
        <v>83</v>
      </c>
      <c r="J33" s="25">
        <v>41</v>
      </c>
      <c r="K33" s="25"/>
      <c r="L33" s="25"/>
      <c r="M33" s="25">
        <v>41</v>
      </c>
      <c r="N33" s="25"/>
      <c r="O33" s="25"/>
      <c r="P33" s="25"/>
      <c r="Q33" s="25"/>
      <c r="R33" s="12">
        <v>2022.7</v>
      </c>
      <c r="S33" s="25">
        <v>2022.1</v>
      </c>
      <c r="T33" s="36" t="s">
        <v>108</v>
      </c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</row>
    <row r="34" s="4" customFormat="1" ht="81" customHeight="1" spans="1:100">
      <c r="A34" s="12">
        <v>27</v>
      </c>
      <c r="B34" s="12" t="s">
        <v>147</v>
      </c>
      <c r="C34" s="12" t="s">
        <v>148</v>
      </c>
      <c r="D34" s="12" t="s">
        <v>149</v>
      </c>
      <c r="E34" s="12" t="s">
        <v>43</v>
      </c>
      <c r="F34" s="12" t="s">
        <v>150</v>
      </c>
      <c r="G34" s="12" t="s">
        <v>148</v>
      </c>
      <c r="H34" s="12" t="s">
        <v>150</v>
      </c>
      <c r="I34" s="21" t="s">
        <v>151</v>
      </c>
      <c r="J34" s="25">
        <v>219.91</v>
      </c>
      <c r="K34" s="25">
        <v>219.91</v>
      </c>
      <c r="L34" s="25"/>
      <c r="M34" s="25"/>
      <c r="N34" s="25"/>
      <c r="O34" s="25"/>
      <c r="P34" s="25"/>
      <c r="Q34" s="25"/>
      <c r="R34" s="13">
        <v>2022.4</v>
      </c>
      <c r="S34" s="37">
        <v>2022.1</v>
      </c>
      <c r="T34" s="36" t="s">
        <v>152</v>
      </c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</row>
    <row r="35" s="4" customFormat="1" ht="106" customHeight="1" spans="1:100">
      <c r="A35" s="12">
        <v>28</v>
      </c>
      <c r="B35" s="12" t="s">
        <v>147</v>
      </c>
      <c r="C35" s="12" t="s">
        <v>148</v>
      </c>
      <c r="D35" s="12" t="s">
        <v>153</v>
      </c>
      <c r="E35" s="12" t="s">
        <v>43</v>
      </c>
      <c r="F35" s="12" t="s">
        <v>150</v>
      </c>
      <c r="G35" s="12" t="s">
        <v>148</v>
      </c>
      <c r="H35" s="12" t="s">
        <v>150</v>
      </c>
      <c r="I35" s="21" t="s">
        <v>154</v>
      </c>
      <c r="J35" s="25">
        <v>307.56</v>
      </c>
      <c r="K35" s="25">
        <v>307.56</v>
      </c>
      <c r="L35" s="25"/>
      <c r="M35" s="25"/>
      <c r="N35" s="25"/>
      <c r="O35" s="25"/>
      <c r="P35" s="25"/>
      <c r="Q35" s="25"/>
      <c r="R35" s="13">
        <v>2022.4</v>
      </c>
      <c r="S35" s="37">
        <v>2022.1</v>
      </c>
      <c r="T35" s="21" t="s">
        <v>155</v>
      </c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</row>
    <row r="36" s="4" customFormat="1" ht="50" customHeight="1" spans="1:100">
      <c r="A36" s="12">
        <v>29</v>
      </c>
      <c r="B36" s="12" t="s">
        <v>147</v>
      </c>
      <c r="C36" s="12" t="s">
        <v>156</v>
      </c>
      <c r="D36" s="12" t="s">
        <v>157</v>
      </c>
      <c r="E36" s="12" t="s">
        <v>43</v>
      </c>
      <c r="F36" s="12" t="s">
        <v>158</v>
      </c>
      <c r="G36" s="12" t="s">
        <v>156</v>
      </c>
      <c r="H36" s="12" t="s">
        <v>150</v>
      </c>
      <c r="I36" s="26" t="s">
        <v>159</v>
      </c>
      <c r="J36" s="25">
        <v>31.5</v>
      </c>
      <c r="K36" s="25">
        <v>31.5</v>
      </c>
      <c r="L36" s="25"/>
      <c r="M36" s="25"/>
      <c r="N36" s="25"/>
      <c r="O36" s="25"/>
      <c r="P36" s="25"/>
      <c r="Q36" s="25"/>
      <c r="R36" s="12">
        <v>2022.07</v>
      </c>
      <c r="S36" s="35" t="s">
        <v>34</v>
      </c>
      <c r="T36" s="28" t="s">
        <v>160</v>
      </c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</row>
    <row r="37" s="4" customFormat="1" ht="42" customHeight="1" spans="1:100">
      <c r="A37" s="12">
        <v>30</v>
      </c>
      <c r="B37" s="12" t="s">
        <v>147</v>
      </c>
      <c r="C37" s="12" t="s">
        <v>161</v>
      </c>
      <c r="D37" s="12" t="s">
        <v>145</v>
      </c>
      <c r="E37" s="12" t="s">
        <v>43</v>
      </c>
      <c r="F37" s="12" t="s">
        <v>162</v>
      </c>
      <c r="G37" s="12" t="s">
        <v>161</v>
      </c>
      <c r="H37" s="12" t="s">
        <v>150</v>
      </c>
      <c r="I37" s="21" t="s">
        <v>163</v>
      </c>
      <c r="J37" s="25">
        <v>52.73</v>
      </c>
      <c r="K37" s="25">
        <v>52.73</v>
      </c>
      <c r="L37" s="25"/>
      <c r="M37" s="25"/>
      <c r="N37" s="25"/>
      <c r="O37" s="25"/>
      <c r="P37" s="25"/>
      <c r="Q37" s="25"/>
      <c r="R37" s="12">
        <v>2022.07</v>
      </c>
      <c r="S37" s="35" t="s">
        <v>34</v>
      </c>
      <c r="T37" s="28" t="s">
        <v>127</v>
      </c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</row>
    <row r="38" s="4" customFormat="1" ht="75" customHeight="1" spans="1:100">
      <c r="A38" s="12">
        <v>31</v>
      </c>
      <c r="B38" s="12" t="s">
        <v>164</v>
      </c>
      <c r="C38" s="12" t="s">
        <v>165</v>
      </c>
      <c r="D38" s="12" t="s">
        <v>166</v>
      </c>
      <c r="E38" s="12" t="s">
        <v>38</v>
      </c>
      <c r="F38" s="12" t="s">
        <v>167</v>
      </c>
      <c r="G38" s="12" t="s">
        <v>165</v>
      </c>
      <c r="H38" s="12" t="s">
        <v>167</v>
      </c>
      <c r="I38" s="21" t="s">
        <v>168</v>
      </c>
      <c r="J38" s="25">
        <v>294.24</v>
      </c>
      <c r="K38" s="25">
        <v>294.24</v>
      </c>
      <c r="L38" s="25"/>
      <c r="M38" s="25"/>
      <c r="N38" s="25"/>
      <c r="O38" s="25"/>
      <c r="P38" s="25"/>
      <c r="Q38" s="25"/>
      <c r="R38" s="12">
        <v>2022.08</v>
      </c>
      <c r="S38" s="25">
        <v>2022.1</v>
      </c>
      <c r="T38" s="21" t="s">
        <v>169</v>
      </c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</row>
    <row r="39" s="4" customFormat="1" ht="39" customHeight="1" spans="1:100">
      <c r="A39" s="12">
        <v>32</v>
      </c>
      <c r="B39" s="12" t="s">
        <v>170</v>
      </c>
      <c r="C39" s="12" t="s">
        <v>171</v>
      </c>
      <c r="D39" s="12" t="s">
        <v>172</v>
      </c>
      <c r="E39" s="12" t="s">
        <v>43</v>
      </c>
      <c r="F39" s="12" t="s">
        <v>173</v>
      </c>
      <c r="G39" s="12" t="s">
        <v>171</v>
      </c>
      <c r="H39" s="12" t="s">
        <v>174</v>
      </c>
      <c r="I39" s="21" t="s">
        <v>175</v>
      </c>
      <c r="J39" s="25">
        <v>50</v>
      </c>
      <c r="K39" s="25">
        <v>50</v>
      </c>
      <c r="L39" s="25"/>
      <c r="M39" s="25"/>
      <c r="N39" s="25"/>
      <c r="O39" s="25"/>
      <c r="P39" s="25"/>
      <c r="Q39" s="25"/>
      <c r="R39" s="12">
        <v>2022.07</v>
      </c>
      <c r="S39" s="35" t="s">
        <v>34</v>
      </c>
      <c r="T39" s="21" t="s">
        <v>176</v>
      </c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9"/>
      <c r="CV39" s="39"/>
    </row>
    <row r="40" s="4" customFormat="1" ht="57" customHeight="1" spans="1:100">
      <c r="A40" s="12">
        <v>33</v>
      </c>
      <c r="B40" s="12" t="s">
        <v>177</v>
      </c>
      <c r="C40" s="12" t="s">
        <v>178</v>
      </c>
      <c r="D40" s="12" t="s">
        <v>179</v>
      </c>
      <c r="E40" s="12" t="s">
        <v>43</v>
      </c>
      <c r="F40" s="12" t="s">
        <v>180</v>
      </c>
      <c r="G40" s="12" t="s">
        <v>178</v>
      </c>
      <c r="H40" s="12" t="s">
        <v>180</v>
      </c>
      <c r="I40" s="21" t="s">
        <v>181</v>
      </c>
      <c r="J40" s="25">
        <v>111.43</v>
      </c>
      <c r="K40" s="25">
        <v>111.43</v>
      </c>
      <c r="L40" s="25"/>
      <c r="M40" s="25"/>
      <c r="N40" s="25"/>
      <c r="O40" s="25"/>
      <c r="P40" s="25"/>
      <c r="Q40" s="25"/>
      <c r="R40" s="12">
        <v>2022.07</v>
      </c>
      <c r="S40" s="35" t="s">
        <v>34</v>
      </c>
      <c r="T40" s="38" t="s">
        <v>182</v>
      </c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9"/>
      <c r="CV40" s="39"/>
    </row>
    <row r="41" s="4" customFormat="1" ht="48" customHeight="1" spans="1:100">
      <c r="A41" s="12">
        <v>34</v>
      </c>
      <c r="B41" s="12" t="s">
        <v>177</v>
      </c>
      <c r="C41" s="12" t="s">
        <v>183</v>
      </c>
      <c r="D41" s="12" t="s">
        <v>184</v>
      </c>
      <c r="E41" s="12" t="s">
        <v>43</v>
      </c>
      <c r="F41" s="12" t="s">
        <v>185</v>
      </c>
      <c r="G41" s="12" t="s">
        <v>183</v>
      </c>
      <c r="H41" s="12" t="s">
        <v>180</v>
      </c>
      <c r="I41" s="21" t="s">
        <v>186</v>
      </c>
      <c r="J41" s="25">
        <v>55</v>
      </c>
      <c r="K41" s="25">
        <v>55</v>
      </c>
      <c r="L41" s="25"/>
      <c r="M41" s="25"/>
      <c r="N41" s="25"/>
      <c r="O41" s="25"/>
      <c r="P41" s="25"/>
      <c r="Q41" s="25"/>
      <c r="R41" s="12">
        <v>2022.07</v>
      </c>
      <c r="S41" s="35" t="s">
        <v>34</v>
      </c>
      <c r="T41" s="28" t="s">
        <v>187</v>
      </c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9"/>
      <c r="CV41" s="39"/>
    </row>
    <row r="42" s="4" customFormat="1" ht="34" customHeight="1" spans="1:100">
      <c r="A42" s="12">
        <v>35</v>
      </c>
      <c r="B42" s="12" t="s">
        <v>177</v>
      </c>
      <c r="C42" s="12" t="s">
        <v>188</v>
      </c>
      <c r="D42" s="12" t="s">
        <v>145</v>
      </c>
      <c r="E42" s="12" t="s">
        <v>43</v>
      </c>
      <c r="F42" s="12" t="s">
        <v>180</v>
      </c>
      <c r="G42" s="12" t="s">
        <v>188</v>
      </c>
      <c r="H42" s="12" t="s">
        <v>180</v>
      </c>
      <c r="I42" s="21" t="s">
        <v>189</v>
      </c>
      <c r="J42" s="25">
        <v>207.79</v>
      </c>
      <c r="K42" s="25">
        <v>207.79</v>
      </c>
      <c r="L42" s="25"/>
      <c r="M42" s="25"/>
      <c r="N42" s="25"/>
      <c r="O42" s="25"/>
      <c r="P42" s="25"/>
      <c r="Q42" s="25"/>
      <c r="R42" s="12">
        <v>2022.07</v>
      </c>
      <c r="S42" s="35" t="s">
        <v>34</v>
      </c>
      <c r="T42" s="28" t="s">
        <v>77</v>
      </c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9"/>
      <c r="CV42" s="39"/>
    </row>
    <row r="43" s="4" customFormat="1" ht="35" customHeight="1" spans="1:100">
      <c r="A43" s="12">
        <v>36</v>
      </c>
      <c r="B43" s="12" t="s">
        <v>190</v>
      </c>
      <c r="C43" s="12" t="s">
        <v>191</v>
      </c>
      <c r="D43" s="12" t="s">
        <v>145</v>
      </c>
      <c r="E43" s="12" t="s">
        <v>43</v>
      </c>
      <c r="F43" s="15" t="s">
        <v>192</v>
      </c>
      <c r="G43" s="12" t="s">
        <v>191</v>
      </c>
      <c r="H43" s="15" t="s">
        <v>192</v>
      </c>
      <c r="I43" s="21" t="s">
        <v>193</v>
      </c>
      <c r="J43" s="25">
        <v>144.99</v>
      </c>
      <c r="K43" s="25">
        <v>144.99</v>
      </c>
      <c r="L43" s="25"/>
      <c r="M43" s="25"/>
      <c r="N43" s="25"/>
      <c r="O43" s="25"/>
      <c r="P43" s="25"/>
      <c r="Q43" s="25"/>
      <c r="R43" s="12">
        <v>2022.07</v>
      </c>
      <c r="S43" s="35" t="s">
        <v>34</v>
      </c>
      <c r="T43" s="28" t="s">
        <v>194</v>
      </c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9"/>
      <c r="CV43" s="39"/>
    </row>
    <row r="44" s="4" customFormat="1" ht="48" customHeight="1" spans="1:100">
      <c r="A44" s="12">
        <v>37</v>
      </c>
      <c r="B44" s="12" t="s">
        <v>190</v>
      </c>
      <c r="C44" s="12" t="s">
        <v>195</v>
      </c>
      <c r="D44" s="12" t="s">
        <v>196</v>
      </c>
      <c r="E44" s="12" t="s">
        <v>43</v>
      </c>
      <c r="F44" s="15" t="s">
        <v>192</v>
      </c>
      <c r="G44" s="12" t="s">
        <v>195</v>
      </c>
      <c r="H44" s="15" t="s">
        <v>192</v>
      </c>
      <c r="I44" s="21" t="s">
        <v>197</v>
      </c>
      <c r="J44" s="27">
        <v>385.24</v>
      </c>
      <c r="K44" s="25"/>
      <c r="L44" s="25">
        <v>385.24</v>
      </c>
      <c r="M44" s="25"/>
      <c r="N44" s="25"/>
      <c r="O44" s="25"/>
      <c r="P44" s="25"/>
      <c r="Q44" s="25"/>
      <c r="R44" s="12">
        <v>2022.07</v>
      </c>
      <c r="S44" s="35" t="s">
        <v>34</v>
      </c>
      <c r="T44" s="28" t="s">
        <v>198</v>
      </c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9"/>
      <c r="CV44" s="39"/>
    </row>
    <row r="45" s="4" customFormat="1" ht="34" customHeight="1" spans="1:100">
      <c r="A45" s="12">
        <v>38</v>
      </c>
      <c r="B45" s="12" t="s">
        <v>190</v>
      </c>
      <c r="C45" s="12" t="s">
        <v>199</v>
      </c>
      <c r="D45" s="12" t="s">
        <v>145</v>
      </c>
      <c r="E45" s="12" t="s">
        <v>43</v>
      </c>
      <c r="F45" s="15" t="s">
        <v>200</v>
      </c>
      <c r="G45" s="12" t="s">
        <v>199</v>
      </c>
      <c r="H45" s="15" t="s">
        <v>192</v>
      </c>
      <c r="I45" s="28" t="s">
        <v>83</v>
      </c>
      <c r="J45" s="27">
        <v>41</v>
      </c>
      <c r="K45" s="25"/>
      <c r="L45" s="25"/>
      <c r="M45" s="25">
        <v>41</v>
      </c>
      <c r="N45" s="25"/>
      <c r="O45" s="25"/>
      <c r="P45" s="25"/>
      <c r="Q45" s="25"/>
      <c r="R45" s="12">
        <v>2022.7</v>
      </c>
      <c r="S45" s="25">
        <v>2022.1</v>
      </c>
      <c r="T45" s="36" t="s">
        <v>77</v>
      </c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9"/>
      <c r="CV45" s="39"/>
    </row>
    <row r="46" s="4" customFormat="1" ht="45" customHeight="1" spans="1:100">
      <c r="A46" s="12">
        <v>39</v>
      </c>
      <c r="B46" s="12" t="s">
        <v>201</v>
      </c>
      <c r="C46" s="12" t="s">
        <v>202</v>
      </c>
      <c r="D46" s="12" t="s">
        <v>145</v>
      </c>
      <c r="E46" s="12" t="s">
        <v>43</v>
      </c>
      <c r="F46" s="15" t="s">
        <v>203</v>
      </c>
      <c r="G46" s="12" t="s">
        <v>125</v>
      </c>
      <c r="H46" s="15" t="s">
        <v>203</v>
      </c>
      <c r="I46" s="28" t="s">
        <v>204</v>
      </c>
      <c r="J46" s="25">
        <v>253.93</v>
      </c>
      <c r="K46" s="25"/>
      <c r="L46" s="25">
        <v>253.93</v>
      </c>
      <c r="M46" s="25"/>
      <c r="N46" s="25"/>
      <c r="O46" s="25"/>
      <c r="P46" s="25"/>
      <c r="Q46" s="25"/>
      <c r="R46" s="12">
        <v>2022.07</v>
      </c>
      <c r="S46" s="35" t="s">
        <v>34</v>
      </c>
      <c r="T46" s="28" t="s">
        <v>194</v>
      </c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9"/>
      <c r="CV46" s="39"/>
    </row>
    <row r="47" s="4" customFormat="1" ht="35" customHeight="1" spans="1:100">
      <c r="A47" s="12">
        <v>40</v>
      </c>
      <c r="B47" s="12" t="s">
        <v>205</v>
      </c>
      <c r="C47" s="12" t="s">
        <v>206</v>
      </c>
      <c r="D47" s="12" t="s">
        <v>145</v>
      </c>
      <c r="E47" s="12" t="s">
        <v>43</v>
      </c>
      <c r="F47" s="15" t="s">
        <v>207</v>
      </c>
      <c r="G47" s="12" t="s">
        <v>125</v>
      </c>
      <c r="H47" s="15" t="s">
        <v>207</v>
      </c>
      <c r="I47" s="21" t="s">
        <v>208</v>
      </c>
      <c r="J47" s="25">
        <v>325.82</v>
      </c>
      <c r="K47" s="25">
        <v>266</v>
      </c>
      <c r="L47" s="25"/>
      <c r="M47" s="25">
        <v>59.82</v>
      </c>
      <c r="N47" s="25"/>
      <c r="O47" s="25"/>
      <c r="P47" s="25"/>
      <c r="Q47" s="25"/>
      <c r="R47" s="12">
        <v>2022.07</v>
      </c>
      <c r="S47" s="35" t="s">
        <v>34</v>
      </c>
      <c r="T47" s="28" t="s">
        <v>194</v>
      </c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9"/>
      <c r="CV47" s="39"/>
    </row>
    <row r="48" s="4" customFormat="1" ht="35" customHeight="1" spans="1:100">
      <c r="A48" s="12">
        <v>41</v>
      </c>
      <c r="B48" s="12" t="s">
        <v>209</v>
      </c>
      <c r="C48" s="12" t="s">
        <v>210</v>
      </c>
      <c r="D48" s="12" t="s">
        <v>211</v>
      </c>
      <c r="E48" s="12" t="s">
        <v>43</v>
      </c>
      <c r="F48" s="15" t="s">
        <v>212</v>
      </c>
      <c r="G48" s="12" t="s">
        <v>210</v>
      </c>
      <c r="H48" s="15" t="s">
        <v>212</v>
      </c>
      <c r="I48" s="21" t="s">
        <v>213</v>
      </c>
      <c r="J48" s="25">
        <v>115.96</v>
      </c>
      <c r="K48" s="25"/>
      <c r="L48" s="25"/>
      <c r="M48" s="25">
        <v>115.96</v>
      </c>
      <c r="N48" s="25"/>
      <c r="O48" s="25"/>
      <c r="P48" s="25"/>
      <c r="Q48" s="25"/>
      <c r="R48" s="12">
        <v>2022.07</v>
      </c>
      <c r="S48" s="35" t="s">
        <v>34</v>
      </c>
      <c r="T48" s="28" t="s">
        <v>194</v>
      </c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9"/>
      <c r="CV48" s="39"/>
    </row>
    <row r="49" s="4" customFormat="1" ht="35" customHeight="1" spans="1:100">
      <c r="A49" s="12">
        <v>42</v>
      </c>
      <c r="B49" s="12" t="s">
        <v>209</v>
      </c>
      <c r="C49" s="12" t="s">
        <v>214</v>
      </c>
      <c r="D49" s="12" t="s">
        <v>145</v>
      </c>
      <c r="E49" s="12" t="s">
        <v>43</v>
      </c>
      <c r="F49" s="15" t="s">
        <v>212</v>
      </c>
      <c r="G49" s="12" t="s">
        <v>125</v>
      </c>
      <c r="H49" s="15" t="s">
        <v>212</v>
      </c>
      <c r="I49" s="21" t="s">
        <v>215</v>
      </c>
      <c r="J49" s="25">
        <v>87.19</v>
      </c>
      <c r="K49" s="25"/>
      <c r="L49" s="25">
        <v>87.19</v>
      </c>
      <c r="M49" s="25"/>
      <c r="N49" s="25"/>
      <c r="O49" s="25"/>
      <c r="P49" s="25"/>
      <c r="Q49" s="25"/>
      <c r="R49" s="12">
        <v>2022.07</v>
      </c>
      <c r="S49" s="35" t="s">
        <v>34</v>
      </c>
      <c r="T49" s="28" t="s">
        <v>194</v>
      </c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9"/>
      <c r="CV49" s="39"/>
    </row>
    <row r="50" s="4" customFormat="1" ht="37" customHeight="1" spans="1:100">
      <c r="A50" s="12">
        <v>43</v>
      </c>
      <c r="B50" s="15" t="s">
        <v>209</v>
      </c>
      <c r="C50" s="15" t="s">
        <v>210</v>
      </c>
      <c r="D50" s="12" t="s">
        <v>145</v>
      </c>
      <c r="E50" s="12" t="s">
        <v>43</v>
      </c>
      <c r="F50" s="15" t="s">
        <v>216</v>
      </c>
      <c r="G50" s="12" t="s">
        <v>210</v>
      </c>
      <c r="H50" s="12" t="s">
        <v>212</v>
      </c>
      <c r="I50" s="28" t="s">
        <v>217</v>
      </c>
      <c r="J50" s="27">
        <v>27.26</v>
      </c>
      <c r="K50" s="25"/>
      <c r="L50" s="25">
        <v>27.26</v>
      </c>
      <c r="M50" s="25"/>
      <c r="N50" s="25"/>
      <c r="O50" s="25"/>
      <c r="P50" s="25"/>
      <c r="Q50" s="25"/>
      <c r="R50" s="12">
        <v>2022.07</v>
      </c>
      <c r="S50" s="35" t="s">
        <v>34</v>
      </c>
      <c r="T50" s="28" t="s">
        <v>194</v>
      </c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9"/>
      <c r="CV50" s="39"/>
    </row>
    <row r="51" s="4" customFormat="1" ht="46" customHeight="1" spans="1:100">
      <c r="A51" s="12">
        <v>44</v>
      </c>
      <c r="B51" s="15" t="s">
        <v>27</v>
      </c>
      <c r="C51" s="15" t="s">
        <v>218</v>
      </c>
      <c r="D51" s="15" t="s">
        <v>219</v>
      </c>
      <c r="E51" s="12" t="s">
        <v>43</v>
      </c>
      <c r="F51" s="15" t="s">
        <v>220</v>
      </c>
      <c r="G51" s="12" t="s">
        <v>218</v>
      </c>
      <c r="H51" s="12" t="s">
        <v>221</v>
      </c>
      <c r="I51" s="28" t="s">
        <v>222</v>
      </c>
      <c r="J51" s="27">
        <v>110</v>
      </c>
      <c r="K51" s="25"/>
      <c r="L51" s="25"/>
      <c r="M51" s="25"/>
      <c r="N51" s="25"/>
      <c r="O51" s="25"/>
      <c r="P51" s="25">
        <v>110</v>
      </c>
      <c r="Q51" s="25"/>
      <c r="R51" s="12">
        <v>2022.07</v>
      </c>
      <c r="S51" s="35" t="s">
        <v>34</v>
      </c>
      <c r="T51" s="28" t="s">
        <v>223</v>
      </c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9"/>
      <c r="CV51" s="39"/>
    </row>
    <row r="52" s="5" customFormat="1" ht="36" customHeight="1" spans="1:100">
      <c r="A52" s="11" t="s">
        <v>224</v>
      </c>
      <c r="B52" s="11"/>
      <c r="C52" s="11"/>
      <c r="D52" s="11"/>
      <c r="E52" s="11"/>
      <c r="F52" s="11"/>
      <c r="G52" s="11"/>
      <c r="H52" s="11"/>
      <c r="I52" s="23"/>
      <c r="J52" s="25">
        <f>SUM(J53:J74)</f>
        <v>6298.62</v>
      </c>
      <c r="K52" s="25">
        <f>SUM(K53:K74)</f>
        <v>383.83</v>
      </c>
      <c r="L52" s="25">
        <f t="shared" ref="L52:Q52" si="2">SUM(L53:L74)</f>
        <v>136.97</v>
      </c>
      <c r="M52" s="25">
        <f t="shared" si="2"/>
        <v>263.32</v>
      </c>
      <c r="N52" s="25">
        <f t="shared" si="2"/>
        <v>1000</v>
      </c>
      <c r="O52" s="25">
        <f t="shared" si="2"/>
        <v>3304.5</v>
      </c>
      <c r="P52" s="25">
        <f t="shared" si="2"/>
        <v>1150</v>
      </c>
      <c r="Q52" s="25">
        <f t="shared" si="2"/>
        <v>60</v>
      </c>
      <c r="R52" s="12"/>
      <c r="S52" s="35"/>
      <c r="T52" s="28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40"/>
      <c r="CV52" s="40"/>
    </row>
    <row r="53" s="5" customFormat="1" ht="79" customHeight="1" spans="1:100">
      <c r="A53" s="12">
        <v>1</v>
      </c>
      <c r="B53" s="12" t="s">
        <v>27</v>
      </c>
      <c r="C53" s="12" t="s">
        <v>41</v>
      </c>
      <c r="D53" s="12" t="s">
        <v>225</v>
      </c>
      <c r="E53" s="12" t="s">
        <v>43</v>
      </c>
      <c r="F53" s="12" t="s">
        <v>32</v>
      </c>
      <c r="G53" s="12" t="s">
        <v>41</v>
      </c>
      <c r="H53" s="12" t="s">
        <v>32</v>
      </c>
      <c r="I53" s="26" t="s">
        <v>226</v>
      </c>
      <c r="J53" s="25">
        <v>359.41</v>
      </c>
      <c r="K53" s="25">
        <v>258</v>
      </c>
      <c r="L53" s="25"/>
      <c r="M53" s="25"/>
      <c r="N53" s="25">
        <v>101.41</v>
      </c>
      <c r="O53" s="25"/>
      <c r="P53" s="25"/>
      <c r="Q53" s="25"/>
      <c r="R53" s="12">
        <v>2022.04</v>
      </c>
      <c r="S53" s="25">
        <v>2022.1</v>
      </c>
      <c r="T53" s="21" t="s">
        <v>227</v>
      </c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40"/>
      <c r="CV53" s="40"/>
    </row>
    <row r="54" s="5" customFormat="1" ht="196" customHeight="1" spans="1:100">
      <c r="A54" s="12">
        <v>2</v>
      </c>
      <c r="B54" s="12" t="s">
        <v>147</v>
      </c>
      <c r="C54" s="12" t="s">
        <v>148</v>
      </c>
      <c r="D54" s="12" t="s">
        <v>228</v>
      </c>
      <c r="E54" s="12" t="s">
        <v>43</v>
      </c>
      <c r="F54" s="12" t="s">
        <v>150</v>
      </c>
      <c r="G54" s="12" t="s">
        <v>148</v>
      </c>
      <c r="H54" s="12" t="s">
        <v>150</v>
      </c>
      <c r="I54" s="21" t="s">
        <v>229</v>
      </c>
      <c r="J54" s="25">
        <v>383.88</v>
      </c>
      <c r="K54" s="25"/>
      <c r="L54" s="25"/>
      <c r="M54" s="25">
        <v>100</v>
      </c>
      <c r="N54" s="25">
        <v>283.88</v>
      </c>
      <c r="O54" s="25"/>
      <c r="P54" s="25"/>
      <c r="Q54" s="25"/>
      <c r="R54" s="12">
        <v>2022.04</v>
      </c>
      <c r="S54" s="25">
        <v>2022.1</v>
      </c>
      <c r="T54" s="21" t="s">
        <v>227</v>
      </c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40"/>
      <c r="CV54" s="40"/>
    </row>
    <row r="55" s="5" customFormat="1" ht="92" customHeight="1" spans="1:100">
      <c r="A55" s="12">
        <v>3</v>
      </c>
      <c r="B55" s="12" t="s">
        <v>147</v>
      </c>
      <c r="C55" s="12" t="s">
        <v>148</v>
      </c>
      <c r="D55" s="12" t="s">
        <v>230</v>
      </c>
      <c r="E55" s="12" t="s">
        <v>43</v>
      </c>
      <c r="F55" s="12" t="s">
        <v>150</v>
      </c>
      <c r="G55" s="12" t="s">
        <v>148</v>
      </c>
      <c r="H55" s="12" t="s">
        <v>150</v>
      </c>
      <c r="I55" s="26" t="s">
        <v>231</v>
      </c>
      <c r="J55" s="25">
        <v>91</v>
      </c>
      <c r="K55" s="25"/>
      <c r="L55" s="25"/>
      <c r="M55" s="25"/>
      <c r="N55" s="25">
        <v>91</v>
      </c>
      <c r="O55" s="25"/>
      <c r="P55" s="25"/>
      <c r="Q55" s="25"/>
      <c r="R55" s="12">
        <v>2022.04</v>
      </c>
      <c r="S55" s="25">
        <v>2022.1</v>
      </c>
      <c r="T55" s="21" t="s">
        <v>227</v>
      </c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40"/>
      <c r="CV55" s="40"/>
    </row>
    <row r="56" s="5" customFormat="1" ht="60" customHeight="1" spans="1:100">
      <c r="A56" s="12">
        <v>4</v>
      </c>
      <c r="B56" s="12" t="s">
        <v>147</v>
      </c>
      <c r="C56" s="12" t="s">
        <v>148</v>
      </c>
      <c r="D56" s="12" t="s">
        <v>232</v>
      </c>
      <c r="E56" s="12" t="s">
        <v>43</v>
      </c>
      <c r="F56" s="12" t="s">
        <v>150</v>
      </c>
      <c r="G56" s="12" t="s">
        <v>148</v>
      </c>
      <c r="H56" s="12" t="s">
        <v>150</v>
      </c>
      <c r="I56" s="26" t="s">
        <v>233</v>
      </c>
      <c r="J56" s="25">
        <v>50.79</v>
      </c>
      <c r="K56" s="25"/>
      <c r="L56" s="25"/>
      <c r="M56" s="25"/>
      <c r="N56" s="25">
        <v>50.79</v>
      </c>
      <c r="O56" s="25"/>
      <c r="P56" s="25"/>
      <c r="Q56" s="25"/>
      <c r="R56" s="12">
        <v>2022.04</v>
      </c>
      <c r="S56" s="25">
        <v>2022.1</v>
      </c>
      <c r="T56" s="21" t="s">
        <v>227</v>
      </c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40"/>
      <c r="CV56" s="40"/>
    </row>
    <row r="57" s="5" customFormat="1" ht="36" customHeight="1" spans="1:100">
      <c r="A57" s="12">
        <v>5</v>
      </c>
      <c r="B57" s="12" t="s">
        <v>147</v>
      </c>
      <c r="C57" s="12" t="s">
        <v>234</v>
      </c>
      <c r="D57" s="12" t="s">
        <v>235</v>
      </c>
      <c r="E57" s="12" t="s">
        <v>43</v>
      </c>
      <c r="F57" s="12" t="s">
        <v>236</v>
      </c>
      <c r="G57" s="12" t="s">
        <v>234</v>
      </c>
      <c r="H57" s="12" t="s">
        <v>150</v>
      </c>
      <c r="I57" s="21" t="s">
        <v>237</v>
      </c>
      <c r="J57" s="25">
        <v>8.6</v>
      </c>
      <c r="K57" s="25"/>
      <c r="L57" s="25"/>
      <c r="M57" s="25"/>
      <c r="N57" s="25"/>
      <c r="O57" s="25"/>
      <c r="P57" s="25">
        <v>8.6</v>
      </c>
      <c r="Q57" s="25"/>
      <c r="R57" s="12">
        <v>2022.07</v>
      </c>
      <c r="S57" s="35" t="s">
        <v>34</v>
      </c>
      <c r="T57" s="21" t="s">
        <v>238</v>
      </c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40"/>
      <c r="CV57" s="40"/>
    </row>
    <row r="58" s="5" customFormat="1" ht="65" customHeight="1" spans="1:100">
      <c r="A58" s="12">
        <v>6</v>
      </c>
      <c r="B58" s="12" t="s">
        <v>58</v>
      </c>
      <c r="C58" s="12" t="s">
        <v>73</v>
      </c>
      <c r="D58" s="12" t="s">
        <v>239</v>
      </c>
      <c r="E58" s="12" t="s">
        <v>43</v>
      </c>
      <c r="F58" s="12" t="s">
        <v>62</v>
      </c>
      <c r="G58" s="12" t="s">
        <v>73</v>
      </c>
      <c r="H58" s="12" t="s">
        <v>62</v>
      </c>
      <c r="I58" s="26" t="s">
        <v>240</v>
      </c>
      <c r="J58" s="25">
        <v>363.88</v>
      </c>
      <c r="K58" s="25"/>
      <c r="L58" s="25">
        <v>136.97</v>
      </c>
      <c r="M58" s="25">
        <v>136.22</v>
      </c>
      <c r="N58" s="25">
        <v>90.69</v>
      </c>
      <c r="O58" s="25"/>
      <c r="P58" s="25"/>
      <c r="Q58" s="25"/>
      <c r="R58" s="12">
        <v>2022.07</v>
      </c>
      <c r="S58" s="35" t="s">
        <v>34</v>
      </c>
      <c r="T58" s="21" t="s">
        <v>227</v>
      </c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40"/>
      <c r="CV58" s="40"/>
    </row>
    <row r="59" s="5" customFormat="1" ht="51" customHeight="1" spans="1:100">
      <c r="A59" s="12">
        <v>7</v>
      </c>
      <c r="B59" s="12" t="s">
        <v>58</v>
      </c>
      <c r="C59" s="12" t="s">
        <v>73</v>
      </c>
      <c r="D59" s="12" t="s">
        <v>241</v>
      </c>
      <c r="E59" s="12" t="s">
        <v>43</v>
      </c>
      <c r="F59" s="12" t="s">
        <v>62</v>
      </c>
      <c r="G59" s="12" t="s">
        <v>73</v>
      </c>
      <c r="H59" s="12" t="s">
        <v>62</v>
      </c>
      <c r="I59" s="26" t="s">
        <v>242</v>
      </c>
      <c r="J59" s="25">
        <v>148.68</v>
      </c>
      <c r="K59" s="25"/>
      <c r="L59" s="25"/>
      <c r="M59" s="25"/>
      <c r="N59" s="25">
        <v>148.68</v>
      </c>
      <c r="O59" s="25"/>
      <c r="P59" s="25"/>
      <c r="Q59" s="25"/>
      <c r="R59" s="12">
        <v>2022.07</v>
      </c>
      <c r="S59" s="35" t="s">
        <v>34</v>
      </c>
      <c r="T59" s="21" t="s">
        <v>243</v>
      </c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40"/>
      <c r="CV59" s="40"/>
    </row>
    <row r="60" s="5" customFormat="1" ht="50" customHeight="1" spans="1:100">
      <c r="A60" s="12">
        <v>8</v>
      </c>
      <c r="B60" s="12" t="s">
        <v>58</v>
      </c>
      <c r="C60" s="12" t="s">
        <v>73</v>
      </c>
      <c r="D60" s="12" t="s">
        <v>244</v>
      </c>
      <c r="E60" s="12" t="s">
        <v>43</v>
      </c>
      <c r="F60" s="12" t="s">
        <v>62</v>
      </c>
      <c r="G60" s="12" t="s">
        <v>73</v>
      </c>
      <c r="H60" s="12" t="s">
        <v>62</v>
      </c>
      <c r="I60" s="26" t="s">
        <v>245</v>
      </c>
      <c r="J60" s="25">
        <v>29.49</v>
      </c>
      <c r="K60" s="25"/>
      <c r="L60" s="25"/>
      <c r="M60" s="25"/>
      <c r="N60" s="25">
        <v>29.49</v>
      </c>
      <c r="O60" s="25"/>
      <c r="P60" s="25"/>
      <c r="Q60" s="25"/>
      <c r="R60" s="12">
        <v>2022.07</v>
      </c>
      <c r="S60" s="35" t="s">
        <v>34</v>
      </c>
      <c r="T60" s="21" t="s">
        <v>243</v>
      </c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40"/>
      <c r="CV60" s="40"/>
    </row>
    <row r="61" s="5" customFormat="1" ht="87" customHeight="1" spans="1:100">
      <c r="A61" s="12">
        <v>9</v>
      </c>
      <c r="B61" s="12" t="s">
        <v>164</v>
      </c>
      <c r="C61" s="12" t="s">
        <v>246</v>
      </c>
      <c r="D61" s="12" t="s">
        <v>247</v>
      </c>
      <c r="E61" s="12" t="s">
        <v>43</v>
      </c>
      <c r="F61" s="12" t="s">
        <v>167</v>
      </c>
      <c r="G61" s="12" t="s">
        <v>246</v>
      </c>
      <c r="H61" s="12" t="s">
        <v>167</v>
      </c>
      <c r="I61" s="21" t="s">
        <v>248</v>
      </c>
      <c r="J61" s="25">
        <v>94.14</v>
      </c>
      <c r="K61" s="25"/>
      <c r="L61" s="25"/>
      <c r="M61" s="25"/>
      <c r="N61" s="25">
        <v>94.14</v>
      </c>
      <c r="O61" s="25"/>
      <c r="P61" s="25"/>
      <c r="Q61" s="25"/>
      <c r="R61" s="12">
        <v>2022.03</v>
      </c>
      <c r="S61" s="12">
        <v>2022.05</v>
      </c>
      <c r="T61" s="21" t="s">
        <v>249</v>
      </c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40"/>
      <c r="CV61" s="40"/>
    </row>
    <row r="62" s="5" customFormat="1" ht="44" customHeight="1" spans="1:100">
      <c r="A62" s="12">
        <v>10</v>
      </c>
      <c r="B62" s="12" t="s">
        <v>164</v>
      </c>
      <c r="C62" s="12" t="s">
        <v>250</v>
      </c>
      <c r="D62" s="12" t="s">
        <v>251</v>
      </c>
      <c r="E62" s="12" t="s">
        <v>43</v>
      </c>
      <c r="F62" s="12" t="s">
        <v>167</v>
      </c>
      <c r="G62" s="12" t="s">
        <v>250</v>
      </c>
      <c r="H62" s="12" t="s">
        <v>167</v>
      </c>
      <c r="I62" s="21" t="s">
        <v>252</v>
      </c>
      <c r="J62" s="25">
        <v>96.75</v>
      </c>
      <c r="K62" s="25"/>
      <c r="L62" s="25"/>
      <c r="M62" s="25"/>
      <c r="N62" s="25">
        <v>96.75</v>
      </c>
      <c r="O62" s="25"/>
      <c r="P62" s="25"/>
      <c r="Q62" s="25"/>
      <c r="R62" s="12">
        <v>2022.07</v>
      </c>
      <c r="S62" s="25">
        <v>2022.1</v>
      </c>
      <c r="T62" s="21" t="s">
        <v>253</v>
      </c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40"/>
      <c r="CV62" s="40"/>
    </row>
    <row r="63" s="5" customFormat="1" ht="35" customHeight="1" spans="1:100">
      <c r="A63" s="12">
        <v>11</v>
      </c>
      <c r="B63" s="12" t="s">
        <v>164</v>
      </c>
      <c r="C63" s="12" t="s">
        <v>254</v>
      </c>
      <c r="D63" s="12" t="s">
        <v>255</v>
      </c>
      <c r="E63" s="12" t="s">
        <v>43</v>
      </c>
      <c r="F63" s="12" t="s">
        <v>256</v>
      </c>
      <c r="G63" s="12" t="s">
        <v>257</v>
      </c>
      <c r="H63" s="12" t="s">
        <v>167</v>
      </c>
      <c r="I63" s="26" t="s">
        <v>258</v>
      </c>
      <c r="J63" s="25">
        <v>58</v>
      </c>
      <c r="K63" s="25"/>
      <c r="L63" s="25"/>
      <c r="M63" s="25"/>
      <c r="N63" s="25"/>
      <c r="O63" s="25"/>
      <c r="P63" s="25">
        <v>58</v>
      </c>
      <c r="Q63" s="25"/>
      <c r="R63" s="12">
        <v>2022.07</v>
      </c>
      <c r="S63" s="35" t="s">
        <v>34</v>
      </c>
      <c r="T63" s="21" t="s">
        <v>238</v>
      </c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40"/>
      <c r="CV63" s="40"/>
    </row>
    <row r="64" s="5" customFormat="1" customHeight="1" spans="1:100">
      <c r="A64" s="12">
        <v>12</v>
      </c>
      <c r="B64" s="12" t="s">
        <v>190</v>
      </c>
      <c r="C64" s="12" t="s">
        <v>259</v>
      </c>
      <c r="D64" s="12" t="s">
        <v>260</v>
      </c>
      <c r="E64" s="12" t="s">
        <v>43</v>
      </c>
      <c r="F64" s="12" t="s">
        <v>261</v>
      </c>
      <c r="G64" s="12" t="s">
        <v>259</v>
      </c>
      <c r="H64" s="12" t="s">
        <v>192</v>
      </c>
      <c r="I64" s="21" t="s">
        <v>262</v>
      </c>
      <c r="J64" s="25">
        <v>40</v>
      </c>
      <c r="K64" s="25"/>
      <c r="L64" s="25"/>
      <c r="M64" s="25"/>
      <c r="N64" s="25"/>
      <c r="O64" s="25"/>
      <c r="P64" s="25">
        <v>40</v>
      </c>
      <c r="Q64" s="25"/>
      <c r="R64" s="12">
        <v>2022.06</v>
      </c>
      <c r="S64" s="35" t="s">
        <v>34</v>
      </c>
      <c r="T64" s="21" t="s">
        <v>263</v>
      </c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40"/>
      <c r="CV64" s="40"/>
    </row>
    <row r="65" s="5" customFormat="1" ht="34" customHeight="1" spans="1:100">
      <c r="A65" s="12">
        <v>13</v>
      </c>
      <c r="B65" s="12" t="s">
        <v>190</v>
      </c>
      <c r="C65" s="12" t="s">
        <v>191</v>
      </c>
      <c r="D65" s="12" t="s">
        <v>264</v>
      </c>
      <c r="E65" s="12" t="s">
        <v>43</v>
      </c>
      <c r="F65" s="12" t="s">
        <v>265</v>
      </c>
      <c r="G65" s="12" t="s">
        <v>191</v>
      </c>
      <c r="H65" s="12" t="s">
        <v>192</v>
      </c>
      <c r="I65" s="21" t="s">
        <v>266</v>
      </c>
      <c r="J65" s="25">
        <v>5</v>
      </c>
      <c r="K65" s="25"/>
      <c r="L65" s="25"/>
      <c r="M65" s="25"/>
      <c r="N65" s="25"/>
      <c r="O65" s="25">
        <v>5</v>
      </c>
      <c r="P65" s="25"/>
      <c r="Q65" s="25"/>
      <c r="R65" s="12">
        <v>2022.07</v>
      </c>
      <c r="S65" s="35" t="s">
        <v>34</v>
      </c>
      <c r="T65" s="21" t="s">
        <v>267</v>
      </c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40"/>
      <c r="CV65" s="40"/>
    </row>
    <row r="66" s="5" customFormat="1" ht="36" customHeight="1" spans="1:100">
      <c r="A66" s="12">
        <v>14</v>
      </c>
      <c r="B66" s="12" t="s">
        <v>109</v>
      </c>
      <c r="C66" s="12" t="s">
        <v>268</v>
      </c>
      <c r="D66" s="12" t="s">
        <v>269</v>
      </c>
      <c r="E66" s="12" t="s">
        <v>43</v>
      </c>
      <c r="F66" s="12" t="s">
        <v>113</v>
      </c>
      <c r="G66" s="12" t="s">
        <v>268</v>
      </c>
      <c r="H66" s="12" t="s">
        <v>113</v>
      </c>
      <c r="I66" s="43" t="s">
        <v>270</v>
      </c>
      <c r="J66" s="25">
        <v>391.29</v>
      </c>
      <c r="K66" s="25"/>
      <c r="L66" s="25"/>
      <c r="M66" s="25"/>
      <c r="N66" s="25"/>
      <c r="O66" s="25">
        <v>391.29</v>
      </c>
      <c r="P66" s="25"/>
      <c r="Q66" s="25"/>
      <c r="R66" s="12">
        <v>2022.07</v>
      </c>
      <c r="S66" s="35" t="s">
        <v>34</v>
      </c>
      <c r="T66" s="21" t="s">
        <v>267</v>
      </c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40"/>
      <c r="CV66" s="40"/>
    </row>
    <row r="67" s="5" customFormat="1" ht="36" customHeight="1" spans="1:100">
      <c r="A67" s="12">
        <v>15</v>
      </c>
      <c r="B67" s="12" t="s">
        <v>84</v>
      </c>
      <c r="C67" s="12" t="s">
        <v>84</v>
      </c>
      <c r="D67" s="12" t="s">
        <v>271</v>
      </c>
      <c r="E67" s="12" t="s">
        <v>43</v>
      </c>
      <c r="F67" s="12" t="s">
        <v>88</v>
      </c>
      <c r="G67" s="12" t="s">
        <v>272</v>
      </c>
      <c r="H67" s="12" t="s">
        <v>88</v>
      </c>
      <c r="I67" s="21" t="s">
        <v>273</v>
      </c>
      <c r="J67" s="25">
        <v>125.83</v>
      </c>
      <c r="K67" s="25">
        <v>125.83</v>
      </c>
      <c r="L67" s="25"/>
      <c r="M67" s="25"/>
      <c r="N67" s="25"/>
      <c r="O67" s="25"/>
      <c r="P67" s="25"/>
      <c r="Q67" s="25"/>
      <c r="R67" s="12">
        <v>2022.07</v>
      </c>
      <c r="S67" s="35" t="s">
        <v>34</v>
      </c>
      <c r="T67" s="21" t="s">
        <v>274</v>
      </c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40"/>
      <c r="CV67" s="40"/>
    </row>
    <row r="68" s="5" customFormat="1" ht="63" customHeight="1" spans="1:100">
      <c r="A68" s="12">
        <v>16</v>
      </c>
      <c r="B68" s="12" t="s">
        <v>170</v>
      </c>
      <c r="C68" s="12" t="s">
        <v>275</v>
      </c>
      <c r="D68" s="12" t="s">
        <v>276</v>
      </c>
      <c r="E68" s="12" t="s">
        <v>277</v>
      </c>
      <c r="F68" s="12" t="s">
        <v>174</v>
      </c>
      <c r="G68" s="12" t="s">
        <v>275</v>
      </c>
      <c r="H68" s="12" t="s">
        <v>174</v>
      </c>
      <c r="I68" s="21" t="s">
        <v>278</v>
      </c>
      <c r="J68" s="25">
        <v>395.36</v>
      </c>
      <c r="K68" s="25"/>
      <c r="L68" s="25"/>
      <c r="M68" s="25"/>
      <c r="N68" s="25"/>
      <c r="O68" s="25"/>
      <c r="P68" s="25">
        <v>395.36</v>
      </c>
      <c r="Q68" s="25"/>
      <c r="R68" s="12">
        <v>2022.07</v>
      </c>
      <c r="S68" s="35" t="s">
        <v>34</v>
      </c>
      <c r="T68" s="21" t="s">
        <v>279</v>
      </c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40"/>
      <c r="CV68" s="40"/>
    </row>
    <row r="69" s="5" customFormat="1" ht="35" customHeight="1" spans="1:100">
      <c r="A69" s="12">
        <v>17</v>
      </c>
      <c r="B69" s="12" t="s">
        <v>170</v>
      </c>
      <c r="C69" s="12" t="s">
        <v>280</v>
      </c>
      <c r="D69" s="12" t="s">
        <v>281</v>
      </c>
      <c r="E69" s="12" t="s">
        <v>43</v>
      </c>
      <c r="F69" s="12" t="s">
        <v>282</v>
      </c>
      <c r="G69" s="12" t="s">
        <v>280</v>
      </c>
      <c r="H69" s="12" t="s">
        <v>174</v>
      </c>
      <c r="I69" s="21" t="s">
        <v>283</v>
      </c>
      <c r="J69" s="25">
        <v>30</v>
      </c>
      <c r="K69" s="25"/>
      <c r="L69" s="25"/>
      <c r="M69" s="25"/>
      <c r="N69" s="25"/>
      <c r="O69" s="25"/>
      <c r="P69" s="25">
        <v>30</v>
      </c>
      <c r="Q69" s="25"/>
      <c r="R69" s="12">
        <v>2022.07</v>
      </c>
      <c r="S69" s="35" t="s">
        <v>34</v>
      </c>
      <c r="T69" s="21" t="s">
        <v>284</v>
      </c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40"/>
      <c r="CV69" s="40"/>
    </row>
    <row r="70" s="5" customFormat="1" ht="39" customHeight="1" spans="1:100">
      <c r="A70" s="12">
        <v>18</v>
      </c>
      <c r="B70" s="12" t="s">
        <v>128</v>
      </c>
      <c r="C70" s="12" t="s">
        <v>285</v>
      </c>
      <c r="D70" s="12" t="s">
        <v>264</v>
      </c>
      <c r="E70" s="12" t="s">
        <v>43</v>
      </c>
      <c r="F70" s="12" t="s">
        <v>286</v>
      </c>
      <c r="G70" s="12" t="s">
        <v>285</v>
      </c>
      <c r="H70" s="12" t="s">
        <v>131</v>
      </c>
      <c r="I70" s="44" t="s">
        <v>266</v>
      </c>
      <c r="J70" s="25">
        <v>50</v>
      </c>
      <c r="K70" s="25"/>
      <c r="L70" s="25"/>
      <c r="M70" s="25"/>
      <c r="N70" s="25"/>
      <c r="O70" s="25"/>
      <c r="P70" s="25">
        <v>50</v>
      </c>
      <c r="Q70" s="25"/>
      <c r="R70" s="12">
        <v>2022.07</v>
      </c>
      <c r="S70" s="35" t="s">
        <v>34</v>
      </c>
      <c r="T70" s="21" t="s">
        <v>267</v>
      </c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40"/>
      <c r="CV70" s="40"/>
    </row>
    <row r="71" s="5" customFormat="1" ht="38" customHeight="1" spans="1:100">
      <c r="A71" s="12">
        <v>19</v>
      </c>
      <c r="B71" s="12" t="s">
        <v>287</v>
      </c>
      <c r="C71" s="12" t="s">
        <v>288</v>
      </c>
      <c r="D71" s="12" t="s">
        <v>289</v>
      </c>
      <c r="E71" s="12" t="s">
        <v>43</v>
      </c>
      <c r="F71" s="12" t="s">
        <v>290</v>
      </c>
      <c r="G71" s="12" t="s">
        <v>288</v>
      </c>
      <c r="H71" s="12" t="s">
        <v>290</v>
      </c>
      <c r="I71" s="21" t="s">
        <v>291</v>
      </c>
      <c r="J71" s="25">
        <v>310</v>
      </c>
      <c r="K71" s="25"/>
      <c r="L71" s="25"/>
      <c r="M71" s="25">
        <v>27.1</v>
      </c>
      <c r="N71" s="25"/>
      <c r="O71" s="25">
        <v>156.5</v>
      </c>
      <c r="P71" s="25">
        <v>126.4</v>
      </c>
      <c r="Q71" s="25"/>
      <c r="R71" s="12">
        <v>2022.07</v>
      </c>
      <c r="S71" s="35" t="s">
        <v>34</v>
      </c>
      <c r="T71" s="21" t="s">
        <v>292</v>
      </c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40"/>
      <c r="CV71" s="40"/>
    </row>
    <row r="72" s="5" customFormat="1" ht="33" customHeight="1" spans="1:100">
      <c r="A72" s="12">
        <v>20</v>
      </c>
      <c r="B72" s="12" t="s">
        <v>287</v>
      </c>
      <c r="C72" s="12" t="s">
        <v>288</v>
      </c>
      <c r="D72" s="12" t="s">
        <v>293</v>
      </c>
      <c r="E72" s="12" t="s">
        <v>43</v>
      </c>
      <c r="F72" s="12" t="s">
        <v>294</v>
      </c>
      <c r="G72" s="12" t="s">
        <v>288</v>
      </c>
      <c r="H72" s="12" t="s">
        <v>294</v>
      </c>
      <c r="I72" s="21" t="s">
        <v>295</v>
      </c>
      <c r="J72" s="25">
        <v>417</v>
      </c>
      <c r="K72" s="25"/>
      <c r="L72" s="25"/>
      <c r="M72" s="25"/>
      <c r="N72" s="25"/>
      <c r="O72" s="25">
        <v>417</v>
      </c>
      <c r="P72" s="25"/>
      <c r="Q72" s="25"/>
      <c r="R72" s="12">
        <v>2022.07</v>
      </c>
      <c r="S72" s="35" t="s">
        <v>34</v>
      </c>
      <c r="T72" s="21" t="s">
        <v>274</v>
      </c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40"/>
      <c r="CV72" s="40"/>
    </row>
    <row r="73" s="5" customFormat="1" ht="39" customHeight="1" spans="1:100">
      <c r="A73" s="12">
        <v>21</v>
      </c>
      <c r="B73" s="12" t="s">
        <v>296</v>
      </c>
      <c r="C73" s="12" t="s">
        <v>297</v>
      </c>
      <c r="D73" s="12" t="s">
        <v>298</v>
      </c>
      <c r="E73" s="12" t="s">
        <v>43</v>
      </c>
      <c r="F73" s="12" t="s">
        <v>299</v>
      </c>
      <c r="G73" s="12" t="s">
        <v>297</v>
      </c>
      <c r="H73" s="12" t="s">
        <v>300</v>
      </c>
      <c r="I73" s="21" t="s">
        <v>301</v>
      </c>
      <c r="J73" s="25">
        <v>137.52</v>
      </c>
      <c r="K73" s="25"/>
      <c r="L73" s="25"/>
      <c r="M73" s="25"/>
      <c r="N73" s="25">
        <v>13.17</v>
      </c>
      <c r="O73" s="25">
        <v>117.71</v>
      </c>
      <c r="P73" s="25">
        <v>6.64</v>
      </c>
      <c r="Q73" s="25"/>
      <c r="R73" s="12">
        <v>2022.07</v>
      </c>
      <c r="S73" s="35" t="s">
        <v>34</v>
      </c>
      <c r="T73" s="21" t="s">
        <v>267</v>
      </c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40"/>
      <c r="CV73" s="40"/>
    </row>
    <row r="74" s="4" customFormat="1" ht="34" customHeight="1" spans="1:100">
      <c r="A74" s="12">
        <v>22</v>
      </c>
      <c r="B74" s="15" t="s">
        <v>302</v>
      </c>
      <c r="C74" s="15" t="s">
        <v>302</v>
      </c>
      <c r="D74" s="15" t="s">
        <v>303</v>
      </c>
      <c r="E74" s="12" t="s">
        <v>43</v>
      </c>
      <c r="F74" s="12" t="s">
        <v>221</v>
      </c>
      <c r="G74" s="12" t="s">
        <v>288</v>
      </c>
      <c r="H74" s="12" t="s">
        <v>221</v>
      </c>
      <c r="I74" s="28" t="s">
        <v>304</v>
      </c>
      <c r="J74" s="27">
        <v>2712</v>
      </c>
      <c r="K74" s="25"/>
      <c r="L74" s="25"/>
      <c r="M74" s="25"/>
      <c r="N74" s="25"/>
      <c r="O74" s="25">
        <v>2217</v>
      </c>
      <c r="P74" s="25">
        <v>435</v>
      </c>
      <c r="Q74" s="25">
        <v>60</v>
      </c>
      <c r="R74" s="12">
        <v>2022.07</v>
      </c>
      <c r="S74" s="35" t="s">
        <v>305</v>
      </c>
      <c r="T74" s="21" t="s">
        <v>267</v>
      </c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9"/>
      <c r="CV74" s="39"/>
    </row>
    <row r="75" s="5" customFormat="1" ht="36" customHeight="1" spans="1:98">
      <c r="A75" s="11" t="s">
        <v>306</v>
      </c>
      <c r="B75" s="11"/>
      <c r="C75" s="11"/>
      <c r="D75" s="11"/>
      <c r="E75" s="11"/>
      <c r="F75" s="11"/>
      <c r="G75" s="11"/>
      <c r="H75" s="11"/>
      <c r="I75" s="23"/>
      <c r="J75" s="25">
        <f>SUM(J76:J80)</f>
        <v>421.85</v>
      </c>
      <c r="K75" s="25">
        <f>SUM(K76:K80)</f>
        <v>421.85</v>
      </c>
      <c r="L75" s="25">
        <f t="shared" ref="L75:Q75" si="3">SUM(L76:L80)</f>
        <v>0</v>
      </c>
      <c r="M75" s="25">
        <f t="shared" si="3"/>
        <v>0</v>
      </c>
      <c r="N75" s="25">
        <f t="shared" si="3"/>
        <v>0</v>
      </c>
      <c r="O75" s="25">
        <f t="shared" si="3"/>
        <v>0</v>
      </c>
      <c r="P75" s="25">
        <f t="shared" si="3"/>
        <v>0</v>
      </c>
      <c r="Q75" s="25">
        <f t="shared" si="3"/>
        <v>0</v>
      </c>
      <c r="R75" s="12"/>
      <c r="S75" s="12"/>
      <c r="T75" s="21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</row>
    <row r="76" s="4" customFormat="1" ht="48" customHeight="1" spans="1:98">
      <c r="A76" s="12">
        <v>1</v>
      </c>
      <c r="B76" s="12" t="s">
        <v>190</v>
      </c>
      <c r="C76" s="12" t="s">
        <v>307</v>
      </c>
      <c r="D76" s="12" t="s">
        <v>308</v>
      </c>
      <c r="E76" s="12" t="s">
        <v>43</v>
      </c>
      <c r="F76" s="12" t="s">
        <v>192</v>
      </c>
      <c r="G76" s="12" t="s">
        <v>309</v>
      </c>
      <c r="H76" s="12" t="s">
        <v>192</v>
      </c>
      <c r="I76" s="21" t="s">
        <v>310</v>
      </c>
      <c r="J76" s="25">
        <v>103.62</v>
      </c>
      <c r="K76" s="25">
        <v>103.62</v>
      </c>
      <c r="L76" s="25"/>
      <c r="M76" s="25"/>
      <c r="N76" s="25"/>
      <c r="O76" s="25"/>
      <c r="P76" s="25"/>
      <c r="Q76" s="25"/>
      <c r="R76" s="12">
        <v>2022.04</v>
      </c>
      <c r="S76" s="25">
        <v>2022.1</v>
      </c>
      <c r="T76" s="21" t="s">
        <v>311</v>
      </c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</row>
    <row r="77" s="4" customFormat="1" ht="47" customHeight="1" spans="1:98">
      <c r="A77" s="12">
        <v>2</v>
      </c>
      <c r="B77" s="12" t="s">
        <v>190</v>
      </c>
      <c r="C77" s="12" t="s">
        <v>307</v>
      </c>
      <c r="D77" s="12" t="s">
        <v>312</v>
      </c>
      <c r="E77" s="12" t="s">
        <v>43</v>
      </c>
      <c r="F77" s="12" t="s">
        <v>309</v>
      </c>
      <c r="G77" s="12" t="s">
        <v>309</v>
      </c>
      <c r="H77" s="12" t="s">
        <v>192</v>
      </c>
      <c r="I77" s="21" t="s">
        <v>313</v>
      </c>
      <c r="J77" s="25">
        <v>24</v>
      </c>
      <c r="K77" s="25">
        <v>24</v>
      </c>
      <c r="L77" s="25"/>
      <c r="M77" s="25"/>
      <c r="N77" s="25"/>
      <c r="O77" s="25"/>
      <c r="P77" s="25"/>
      <c r="Q77" s="25"/>
      <c r="R77" s="12">
        <v>2022.04</v>
      </c>
      <c r="S77" s="25">
        <v>2022.08</v>
      </c>
      <c r="T77" s="21" t="s">
        <v>311</v>
      </c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</row>
    <row r="78" s="4" customFormat="1" ht="72" customHeight="1" spans="1:98">
      <c r="A78" s="12">
        <v>3</v>
      </c>
      <c r="B78" s="12" t="s">
        <v>58</v>
      </c>
      <c r="C78" s="12" t="s">
        <v>314</v>
      </c>
      <c r="D78" s="12" t="s">
        <v>315</v>
      </c>
      <c r="E78" s="12" t="s">
        <v>43</v>
      </c>
      <c r="F78" s="12" t="s">
        <v>62</v>
      </c>
      <c r="G78" s="12" t="s">
        <v>316</v>
      </c>
      <c r="H78" s="12" t="s">
        <v>62</v>
      </c>
      <c r="I78" s="21" t="s">
        <v>317</v>
      </c>
      <c r="J78" s="25">
        <v>226.23</v>
      </c>
      <c r="K78" s="25">
        <v>226.23</v>
      </c>
      <c r="L78" s="25"/>
      <c r="M78" s="25"/>
      <c r="N78" s="25"/>
      <c r="O78" s="25"/>
      <c r="P78" s="25"/>
      <c r="Q78" s="25"/>
      <c r="R78" s="12">
        <v>2022.04</v>
      </c>
      <c r="S78" s="25">
        <v>2022.08</v>
      </c>
      <c r="T78" s="21" t="s">
        <v>311</v>
      </c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</row>
    <row r="79" s="4" customFormat="1" ht="54" customHeight="1" spans="1:98">
      <c r="A79" s="12">
        <v>4</v>
      </c>
      <c r="B79" s="12" t="s">
        <v>109</v>
      </c>
      <c r="C79" s="12" t="s">
        <v>318</v>
      </c>
      <c r="D79" s="12" t="s">
        <v>319</v>
      </c>
      <c r="E79" s="12" t="s">
        <v>43</v>
      </c>
      <c r="F79" s="12" t="s">
        <v>320</v>
      </c>
      <c r="G79" s="12" t="s">
        <v>320</v>
      </c>
      <c r="H79" s="12" t="s">
        <v>113</v>
      </c>
      <c r="I79" s="21" t="s">
        <v>321</v>
      </c>
      <c r="J79" s="25">
        <v>45</v>
      </c>
      <c r="K79" s="25">
        <v>45</v>
      </c>
      <c r="L79" s="25"/>
      <c r="M79" s="25"/>
      <c r="N79" s="25"/>
      <c r="O79" s="25"/>
      <c r="P79" s="25"/>
      <c r="Q79" s="25"/>
      <c r="R79" s="12">
        <v>2022.04</v>
      </c>
      <c r="S79" s="25">
        <v>2022.08</v>
      </c>
      <c r="T79" s="21" t="s">
        <v>311</v>
      </c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</row>
    <row r="80" s="4" customFormat="1" ht="39" customHeight="1" spans="1:98">
      <c r="A80" s="12">
        <v>5</v>
      </c>
      <c r="B80" s="12" t="s">
        <v>109</v>
      </c>
      <c r="C80" s="12" t="s">
        <v>318</v>
      </c>
      <c r="D80" s="12" t="s">
        <v>322</v>
      </c>
      <c r="E80" s="12" t="s">
        <v>323</v>
      </c>
      <c r="F80" s="12" t="s">
        <v>320</v>
      </c>
      <c r="G80" s="12" t="s">
        <v>320</v>
      </c>
      <c r="H80" s="12" t="s">
        <v>113</v>
      </c>
      <c r="I80" s="21" t="s">
        <v>324</v>
      </c>
      <c r="J80" s="25">
        <v>23</v>
      </c>
      <c r="K80" s="25">
        <v>23</v>
      </c>
      <c r="L80" s="25"/>
      <c r="M80" s="25"/>
      <c r="N80" s="25"/>
      <c r="O80" s="25"/>
      <c r="P80" s="25"/>
      <c r="Q80" s="25"/>
      <c r="R80" s="12">
        <v>2022.04</v>
      </c>
      <c r="S80" s="25">
        <v>2022.08</v>
      </c>
      <c r="T80" s="21" t="s">
        <v>311</v>
      </c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</row>
    <row r="81" s="4" customFormat="1" ht="32" customHeight="1" spans="1:99">
      <c r="A81" s="18" t="s">
        <v>325</v>
      </c>
      <c r="B81" s="41"/>
      <c r="C81" s="41"/>
      <c r="D81" s="41"/>
      <c r="E81" s="41"/>
      <c r="F81" s="41"/>
      <c r="G81" s="41"/>
      <c r="H81" s="41"/>
      <c r="I81" s="45"/>
      <c r="J81" s="25">
        <v>3129.99</v>
      </c>
      <c r="K81" s="25">
        <f>SUM(K82:K93)</f>
        <v>977.5</v>
      </c>
      <c r="L81" s="25">
        <f t="shared" ref="L81:Q81" si="4">SUM(L82:L93)</f>
        <v>123</v>
      </c>
      <c r="M81" s="25">
        <f t="shared" si="4"/>
        <v>66</v>
      </c>
      <c r="N81" s="25">
        <f t="shared" si="4"/>
        <v>1500</v>
      </c>
      <c r="O81" s="25">
        <f t="shared" si="4"/>
        <v>463.49</v>
      </c>
      <c r="P81" s="25">
        <f t="shared" si="4"/>
        <v>0</v>
      </c>
      <c r="Q81" s="25">
        <f t="shared" si="4"/>
        <v>0</v>
      </c>
      <c r="R81" s="12"/>
      <c r="S81" s="12"/>
      <c r="T81" s="2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</row>
    <row r="82" s="4" customFormat="1" ht="48" customHeight="1" spans="1:99">
      <c r="A82" s="12">
        <v>1</v>
      </c>
      <c r="B82" s="12" t="s">
        <v>302</v>
      </c>
      <c r="C82" s="12" t="s">
        <v>302</v>
      </c>
      <c r="D82" s="12" t="s">
        <v>326</v>
      </c>
      <c r="E82" s="12" t="s">
        <v>43</v>
      </c>
      <c r="F82" s="12" t="s">
        <v>221</v>
      </c>
      <c r="G82" s="12" t="s">
        <v>302</v>
      </c>
      <c r="H82" s="12" t="s">
        <v>221</v>
      </c>
      <c r="I82" s="21" t="s">
        <v>327</v>
      </c>
      <c r="J82" s="25">
        <v>1500</v>
      </c>
      <c r="K82" s="27"/>
      <c r="L82" s="27"/>
      <c r="M82" s="27"/>
      <c r="N82" s="27">
        <v>1500</v>
      </c>
      <c r="O82" s="27"/>
      <c r="P82" s="27"/>
      <c r="Q82" s="27"/>
      <c r="R82" s="15">
        <v>2022.1</v>
      </c>
      <c r="S82" s="31">
        <v>2022.12</v>
      </c>
      <c r="T82" s="28" t="s">
        <v>328</v>
      </c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</row>
    <row r="83" s="4" customFormat="1" ht="36" customHeight="1" spans="1:99">
      <c r="A83" s="12">
        <v>2</v>
      </c>
      <c r="B83" s="12" t="s">
        <v>302</v>
      </c>
      <c r="C83" s="12" t="s">
        <v>302</v>
      </c>
      <c r="D83" s="12" t="s">
        <v>329</v>
      </c>
      <c r="E83" s="12" t="s">
        <v>43</v>
      </c>
      <c r="F83" s="12" t="s">
        <v>330</v>
      </c>
      <c r="G83" s="12" t="s">
        <v>302</v>
      </c>
      <c r="H83" s="12" t="s">
        <v>330</v>
      </c>
      <c r="I83" s="26" t="s">
        <v>331</v>
      </c>
      <c r="J83" s="25">
        <v>320</v>
      </c>
      <c r="K83" s="25">
        <v>320</v>
      </c>
      <c r="L83" s="25"/>
      <c r="M83" s="25"/>
      <c r="N83" s="25"/>
      <c r="O83" s="25"/>
      <c r="P83" s="25"/>
      <c r="Q83" s="25"/>
      <c r="R83" s="12">
        <v>2022.1</v>
      </c>
      <c r="S83" s="12">
        <v>2022.12</v>
      </c>
      <c r="T83" s="21" t="s">
        <v>332</v>
      </c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</row>
    <row r="84" s="4" customFormat="1" ht="34" customHeight="1" spans="1:99">
      <c r="A84" s="12">
        <v>3</v>
      </c>
      <c r="B84" s="12" t="s">
        <v>302</v>
      </c>
      <c r="C84" s="12" t="s">
        <v>302</v>
      </c>
      <c r="D84" s="12" t="s">
        <v>333</v>
      </c>
      <c r="E84" s="12" t="s">
        <v>43</v>
      </c>
      <c r="F84" s="12" t="s">
        <v>330</v>
      </c>
      <c r="G84" s="12" t="s">
        <v>302</v>
      </c>
      <c r="H84" s="12" t="s">
        <v>330</v>
      </c>
      <c r="I84" s="26" t="s">
        <v>334</v>
      </c>
      <c r="J84" s="25">
        <v>570</v>
      </c>
      <c r="K84" s="25">
        <v>570</v>
      </c>
      <c r="L84" s="25"/>
      <c r="M84" s="25"/>
      <c r="N84" s="25"/>
      <c r="O84" s="25"/>
      <c r="P84" s="25"/>
      <c r="Q84" s="25"/>
      <c r="R84" s="12">
        <v>2022.1</v>
      </c>
      <c r="S84" s="12">
        <v>2022.12</v>
      </c>
      <c r="T84" s="21" t="s">
        <v>335</v>
      </c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</row>
    <row r="85" s="4" customFormat="1" ht="45" customHeight="1" spans="1:99">
      <c r="A85" s="12">
        <v>4</v>
      </c>
      <c r="B85" s="12" t="s">
        <v>302</v>
      </c>
      <c r="C85" s="12" t="s">
        <v>302</v>
      </c>
      <c r="D85" s="12" t="s">
        <v>336</v>
      </c>
      <c r="E85" s="12" t="s">
        <v>43</v>
      </c>
      <c r="F85" s="12" t="s">
        <v>337</v>
      </c>
      <c r="G85" s="12" t="s">
        <v>302</v>
      </c>
      <c r="H85" s="12" t="s">
        <v>337</v>
      </c>
      <c r="I85" s="21" t="s">
        <v>338</v>
      </c>
      <c r="J85" s="25">
        <v>150</v>
      </c>
      <c r="K85" s="25"/>
      <c r="L85" s="25"/>
      <c r="M85" s="25">
        <v>50</v>
      </c>
      <c r="N85" s="25"/>
      <c r="O85" s="25">
        <v>100</v>
      </c>
      <c r="P85" s="25"/>
      <c r="Q85" s="25"/>
      <c r="R85" s="12">
        <v>2022.1</v>
      </c>
      <c r="S85" s="12">
        <v>2022.12</v>
      </c>
      <c r="T85" s="21" t="s">
        <v>339</v>
      </c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</row>
    <row r="86" s="4" customFormat="1" ht="34" customHeight="1" spans="1:99">
      <c r="A86" s="12">
        <v>5</v>
      </c>
      <c r="B86" s="12" t="s">
        <v>302</v>
      </c>
      <c r="C86" s="12" t="s">
        <v>302</v>
      </c>
      <c r="D86" s="12" t="s">
        <v>340</v>
      </c>
      <c r="E86" s="12" t="s">
        <v>43</v>
      </c>
      <c r="F86" s="12" t="s">
        <v>220</v>
      </c>
      <c r="G86" s="12" t="s">
        <v>302</v>
      </c>
      <c r="H86" s="12" t="s">
        <v>221</v>
      </c>
      <c r="I86" s="21" t="s">
        <v>341</v>
      </c>
      <c r="J86" s="25">
        <v>87</v>
      </c>
      <c r="K86" s="25"/>
      <c r="L86" s="25"/>
      <c r="M86" s="25"/>
      <c r="N86" s="25"/>
      <c r="O86" s="25">
        <v>87</v>
      </c>
      <c r="P86" s="25"/>
      <c r="Q86" s="25"/>
      <c r="R86" s="12">
        <v>2022.1</v>
      </c>
      <c r="S86" s="12">
        <v>2022.12</v>
      </c>
      <c r="T86" s="21" t="s">
        <v>342</v>
      </c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</row>
    <row r="87" s="4" customFormat="1" ht="92" customHeight="1" spans="1:99">
      <c r="A87" s="12">
        <v>6</v>
      </c>
      <c r="B87" s="12" t="s">
        <v>302</v>
      </c>
      <c r="C87" s="12" t="s">
        <v>302</v>
      </c>
      <c r="D87" s="12" t="s">
        <v>343</v>
      </c>
      <c r="E87" s="12" t="s">
        <v>43</v>
      </c>
      <c r="F87" s="12" t="s">
        <v>220</v>
      </c>
      <c r="G87" s="12" t="s">
        <v>302</v>
      </c>
      <c r="H87" s="12" t="s">
        <v>221</v>
      </c>
      <c r="I87" s="21" t="s">
        <v>344</v>
      </c>
      <c r="J87" s="25">
        <v>150</v>
      </c>
      <c r="K87" s="25"/>
      <c r="L87" s="25"/>
      <c r="M87" s="25"/>
      <c r="N87" s="25"/>
      <c r="O87" s="25">
        <v>150</v>
      </c>
      <c r="P87" s="25"/>
      <c r="Q87" s="25"/>
      <c r="R87" s="12">
        <v>2022.1</v>
      </c>
      <c r="S87" s="12">
        <v>2022.12</v>
      </c>
      <c r="T87" s="21" t="s">
        <v>342</v>
      </c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</row>
    <row r="88" s="4" customFormat="1" ht="51" customHeight="1" spans="1:99">
      <c r="A88" s="12">
        <v>7</v>
      </c>
      <c r="B88" s="12" t="s">
        <v>302</v>
      </c>
      <c r="C88" s="12" t="s">
        <v>302</v>
      </c>
      <c r="D88" s="12" t="s">
        <v>345</v>
      </c>
      <c r="E88" s="12" t="s">
        <v>43</v>
      </c>
      <c r="F88" s="12" t="s">
        <v>220</v>
      </c>
      <c r="G88" s="12" t="s">
        <v>302</v>
      </c>
      <c r="H88" s="12" t="s">
        <v>221</v>
      </c>
      <c r="I88" s="21" t="s">
        <v>346</v>
      </c>
      <c r="J88" s="25">
        <v>16</v>
      </c>
      <c r="K88" s="25"/>
      <c r="L88" s="25"/>
      <c r="M88" s="25">
        <v>16</v>
      </c>
      <c r="N88" s="25"/>
      <c r="O88" s="25"/>
      <c r="P88" s="25"/>
      <c r="Q88" s="25"/>
      <c r="R88" s="12">
        <v>2022.1</v>
      </c>
      <c r="S88" s="12">
        <v>2022.12</v>
      </c>
      <c r="T88" s="21" t="s">
        <v>342</v>
      </c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</row>
    <row r="89" s="4" customFormat="1" ht="36" customHeight="1" spans="1:99">
      <c r="A89" s="12">
        <v>8</v>
      </c>
      <c r="B89" s="12" t="s">
        <v>302</v>
      </c>
      <c r="C89" s="12" t="s">
        <v>302</v>
      </c>
      <c r="D89" s="12" t="s">
        <v>347</v>
      </c>
      <c r="E89" s="12" t="s">
        <v>43</v>
      </c>
      <c r="F89" s="12" t="s">
        <v>330</v>
      </c>
      <c r="G89" s="12" t="s">
        <v>302</v>
      </c>
      <c r="H89" s="12" t="s">
        <v>330</v>
      </c>
      <c r="I89" s="26" t="s">
        <v>348</v>
      </c>
      <c r="J89" s="25">
        <v>87.5</v>
      </c>
      <c r="K89" s="25">
        <v>87.5</v>
      </c>
      <c r="L89" s="25"/>
      <c r="M89" s="25"/>
      <c r="N89" s="25"/>
      <c r="O89" s="25"/>
      <c r="P89" s="25"/>
      <c r="Q89" s="25"/>
      <c r="R89" s="12">
        <v>2022.1</v>
      </c>
      <c r="S89" s="12">
        <v>2022.12</v>
      </c>
      <c r="T89" s="21" t="s">
        <v>349</v>
      </c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</row>
    <row r="90" s="5" customFormat="1" ht="37" customHeight="1" spans="1:100">
      <c r="A90" s="12">
        <v>9</v>
      </c>
      <c r="B90" s="12" t="s">
        <v>302</v>
      </c>
      <c r="C90" s="12" t="s">
        <v>302</v>
      </c>
      <c r="D90" s="12" t="s">
        <v>350</v>
      </c>
      <c r="E90" s="12" t="s">
        <v>43</v>
      </c>
      <c r="F90" s="12" t="s">
        <v>220</v>
      </c>
      <c r="G90" s="12" t="s">
        <v>302</v>
      </c>
      <c r="H90" s="12" t="s">
        <v>221</v>
      </c>
      <c r="I90" s="21" t="s">
        <v>351</v>
      </c>
      <c r="J90" s="25">
        <v>126.49</v>
      </c>
      <c r="K90" s="25"/>
      <c r="L90" s="25"/>
      <c r="M90" s="25"/>
      <c r="N90" s="25"/>
      <c r="O90" s="25">
        <v>126.49</v>
      </c>
      <c r="P90" s="25"/>
      <c r="Q90" s="25"/>
      <c r="R90" s="12">
        <v>2022.1</v>
      </c>
      <c r="S90" s="12">
        <v>2022.12</v>
      </c>
      <c r="T90" s="21" t="s">
        <v>352</v>
      </c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40"/>
      <c r="CV90" s="40"/>
    </row>
    <row r="91" s="5" customFormat="1" ht="38" customHeight="1" spans="1:100">
      <c r="A91" s="12">
        <v>10</v>
      </c>
      <c r="B91" s="12" t="s">
        <v>353</v>
      </c>
      <c r="C91" s="12" t="s">
        <v>354</v>
      </c>
      <c r="D91" s="12" t="s">
        <v>355</v>
      </c>
      <c r="E91" s="12" t="s">
        <v>43</v>
      </c>
      <c r="F91" s="12" t="s">
        <v>220</v>
      </c>
      <c r="G91" s="12" t="s">
        <v>354</v>
      </c>
      <c r="H91" s="12" t="s">
        <v>221</v>
      </c>
      <c r="I91" s="21" t="s">
        <v>356</v>
      </c>
      <c r="J91" s="25">
        <v>50</v>
      </c>
      <c r="K91" s="25"/>
      <c r="L91" s="25">
        <v>50</v>
      </c>
      <c r="M91" s="25"/>
      <c r="N91" s="25"/>
      <c r="O91" s="25"/>
      <c r="P91" s="25"/>
      <c r="Q91" s="25"/>
      <c r="R91" s="12">
        <v>2022.2</v>
      </c>
      <c r="S91" s="12">
        <v>2022.12</v>
      </c>
      <c r="T91" s="21" t="s">
        <v>357</v>
      </c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40"/>
      <c r="CV91" s="40"/>
    </row>
    <row r="92" s="5" customFormat="1" ht="50" customHeight="1" spans="1:100">
      <c r="A92" s="12">
        <v>11</v>
      </c>
      <c r="B92" s="12" t="s">
        <v>302</v>
      </c>
      <c r="C92" s="12" t="s">
        <v>302</v>
      </c>
      <c r="D92" s="12" t="s">
        <v>358</v>
      </c>
      <c r="E92" s="12" t="s">
        <v>43</v>
      </c>
      <c r="F92" s="12" t="s">
        <v>220</v>
      </c>
      <c r="G92" s="12" t="s">
        <v>302</v>
      </c>
      <c r="H92" s="12" t="s">
        <v>221</v>
      </c>
      <c r="I92" s="21" t="s">
        <v>359</v>
      </c>
      <c r="J92" s="25">
        <v>53</v>
      </c>
      <c r="K92" s="25"/>
      <c r="L92" s="25">
        <v>53</v>
      </c>
      <c r="M92" s="25"/>
      <c r="N92" s="25"/>
      <c r="O92" s="25"/>
      <c r="P92" s="25"/>
      <c r="Q92" s="25"/>
      <c r="R92" s="12">
        <v>2022.1</v>
      </c>
      <c r="S92" s="12">
        <v>2022.12</v>
      </c>
      <c r="T92" s="21" t="s">
        <v>342</v>
      </c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40"/>
      <c r="CV92" s="40"/>
    </row>
    <row r="93" s="5" customFormat="1" ht="35" customHeight="1" spans="1:100">
      <c r="A93" s="12">
        <v>12</v>
      </c>
      <c r="B93" s="12" t="s">
        <v>302</v>
      </c>
      <c r="C93" s="12" t="s">
        <v>302</v>
      </c>
      <c r="D93" s="12" t="s">
        <v>360</v>
      </c>
      <c r="E93" s="12" t="s">
        <v>43</v>
      </c>
      <c r="F93" s="12" t="s">
        <v>221</v>
      </c>
      <c r="G93" s="12" t="s">
        <v>302</v>
      </c>
      <c r="H93" s="12" t="s">
        <v>221</v>
      </c>
      <c r="I93" s="21" t="s">
        <v>361</v>
      </c>
      <c r="J93" s="25">
        <v>20</v>
      </c>
      <c r="K93" s="25"/>
      <c r="L93" s="25">
        <v>20</v>
      </c>
      <c r="M93" s="25"/>
      <c r="N93" s="25"/>
      <c r="O93" s="25"/>
      <c r="P93" s="25"/>
      <c r="Q93" s="25"/>
      <c r="R93" s="12">
        <v>2022.1</v>
      </c>
      <c r="S93" s="12">
        <v>2022.12</v>
      </c>
      <c r="T93" s="21" t="s">
        <v>342</v>
      </c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40"/>
      <c r="CV93" s="40"/>
    </row>
    <row r="94" s="5" customFormat="1" customHeight="1" spans="1:100">
      <c r="A94" s="18" t="s">
        <v>362</v>
      </c>
      <c r="B94" s="41"/>
      <c r="C94" s="41"/>
      <c r="D94" s="41"/>
      <c r="E94" s="41"/>
      <c r="F94" s="41"/>
      <c r="G94" s="41"/>
      <c r="H94" s="41"/>
      <c r="I94" s="45"/>
      <c r="J94" s="25">
        <v>100</v>
      </c>
      <c r="K94" s="25">
        <v>0</v>
      </c>
      <c r="L94" s="25">
        <v>0</v>
      </c>
      <c r="M94" s="25">
        <v>0</v>
      </c>
      <c r="N94" s="25">
        <v>100</v>
      </c>
      <c r="O94" s="25">
        <v>0</v>
      </c>
      <c r="P94" s="25">
        <v>0</v>
      </c>
      <c r="Q94" s="25">
        <v>0</v>
      </c>
      <c r="R94" s="12"/>
      <c r="S94" s="12"/>
      <c r="T94" s="21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</row>
    <row r="95" s="5" customFormat="1" ht="53" customHeight="1" spans="1:100">
      <c r="A95" s="42">
        <v>1</v>
      </c>
      <c r="B95" s="12" t="s">
        <v>302</v>
      </c>
      <c r="C95" s="12" t="s">
        <v>302</v>
      </c>
      <c r="D95" s="12" t="s">
        <v>363</v>
      </c>
      <c r="E95" s="12" t="s">
        <v>43</v>
      </c>
      <c r="F95" s="12" t="s">
        <v>330</v>
      </c>
      <c r="G95" s="12" t="s">
        <v>302</v>
      </c>
      <c r="H95" s="12" t="s">
        <v>330</v>
      </c>
      <c r="I95" s="21" t="s">
        <v>364</v>
      </c>
      <c r="J95" s="25">
        <v>100</v>
      </c>
      <c r="K95" s="25"/>
      <c r="L95" s="25"/>
      <c r="M95" s="25"/>
      <c r="N95" s="25">
        <v>100</v>
      </c>
      <c r="O95" s="25"/>
      <c r="P95" s="25"/>
      <c r="Q95" s="25"/>
      <c r="R95" s="12">
        <v>2022.1</v>
      </c>
      <c r="S95" s="12">
        <v>2022.12</v>
      </c>
      <c r="T95" s="4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</row>
  </sheetData>
  <autoFilter ref="A2:T95">
    <extLst/>
  </autoFilter>
  <mergeCells count="23">
    <mergeCell ref="A1:B1"/>
    <mergeCell ref="A2:T2"/>
    <mergeCell ref="J3:Q3"/>
    <mergeCell ref="K4:N4"/>
    <mergeCell ref="O4:Q4"/>
    <mergeCell ref="A6:I6"/>
    <mergeCell ref="A7:I7"/>
    <mergeCell ref="A52:I52"/>
    <mergeCell ref="A75:I75"/>
    <mergeCell ref="A81:I81"/>
    <mergeCell ref="A94:I9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4:J5"/>
    <mergeCell ref="T3:T5"/>
    <mergeCell ref="R3:S4"/>
  </mergeCells>
  <printOptions horizontalCentered="1"/>
  <pageMargins left="0.66875" right="0.503472222222222" top="0.751388888888889" bottom="0.432638888888889" header="0.298611111111111" footer="0.354166666666667"/>
  <pageSetup paperSize="9" scale="50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lenvov</dc:creator>
  <cp:lastModifiedBy>美好梦想</cp:lastModifiedBy>
  <dcterms:created xsi:type="dcterms:W3CDTF">2022-08-15T10:13:00Z</dcterms:created>
  <dcterms:modified xsi:type="dcterms:W3CDTF">2022-08-16T09:45:06Z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F1F05BD444CE404A81353A77A391BDEF</vt:lpwstr>
  </property>
  <property fmtid="{D5CDD505-2E9C-101B-9397-08002B2CF9AE}" pid="3" name="KSOProductBuildVer">
    <vt:lpwstr>2052-11.1.0.12302</vt:lpwstr>
  </property>
</Properties>
</file>